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omsk\Desktop\yasinta\"/>
    </mc:Choice>
  </mc:AlternateContent>
  <xr:revisionPtr revIDLastSave="0" documentId="8_{00EFCAFD-7187-4A26-8A28-0A34FEEAAB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TR" sheetId="1" r:id="rId1"/>
  </sheets>
  <definedNames>
    <definedName name="_xlnm.Print_Area" localSheetId="0">PTR!$A$1:$AI$215</definedName>
    <definedName name="_xlnm.Print_Titles" localSheetId="0">PTR!$2:$4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" i="1" l="1"/>
  <c r="AI6" i="1"/>
  <c r="AH7" i="1"/>
  <c r="AI7" i="1"/>
  <c r="AH8" i="1"/>
  <c r="AI8" i="1"/>
  <c r="AH9" i="1"/>
  <c r="AI9" i="1"/>
  <c r="AH10" i="1"/>
  <c r="AI10" i="1"/>
  <c r="AH11" i="1"/>
  <c r="AI11" i="1"/>
  <c r="AH12" i="1"/>
  <c r="AI12" i="1"/>
  <c r="AH13" i="1"/>
  <c r="AI13" i="1"/>
  <c r="AH14" i="1"/>
  <c r="AI14" i="1"/>
  <c r="AH15" i="1"/>
  <c r="AI15" i="1"/>
  <c r="AH16" i="1"/>
  <c r="AI16" i="1"/>
  <c r="AH17" i="1"/>
  <c r="AI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H25" i="1"/>
  <c r="AI25" i="1"/>
  <c r="AH26" i="1"/>
  <c r="AI26" i="1"/>
  <c r="AH27" i="1"/>
  <c r="AI27" i="1"/>
  <c r="AH28" i="1"/>
  <c r="AI28" i="1"/>
  <c r="AH29" i="1"/>
  <c r="AI29" i="1"/>
  <c r="AH30" i="1"/>
  <c r="AI30" i="1"/>
  <c r="AH31" i="1"/>
  <c r="AI31" i="1"/>
  <c r="AH32" i="1"/>
  <c r="AI32" i="1"/>
  <c r="AH33" i="1"/>
  <c r="AI33" i="1"/>
  <c r="AH34" i="1"/>
  <c r="AI34" i="1"/>
  <c r="AH35" i="1"/>
  <c r="AI35" i="1"/>
  <c r="AH36" i="1"/>
  <c r="AI36" i="1"/>
  <c r="AH37" i="1"/>
  <c r="AI37" i="1"/>
  <c r="AH38" i="1"/>
  <c r="AI38" i="1"/>
  <c r="AH39" i="1"/>
  <c r="AI39" i="1"/>
  <c r="AH40" i="1"/>
  <c r="AI40" i="1"/>
  <c r="AH41" i="1"/>
  <c r="AI41" i="1"/>
  <c r="AH42" i="1"/>
  <c r="AI42" i="1"/>
  <c r="AH43" i="1"/>
  <c r="AI43" i="1"/>
  <c r="AH44" i="1"/>
  <c r="AI44" i="1"/>
  <c r="AH45" i="1"/>
  <c r="AI45" i="1"/>
  <c r="AH46" i="1"/>
  <c r="AI46" i="1"/>
  <c r="AH47" i="1"/>
  <c r="AI47" i="1"/>
  <c r="AH48" i="1"/>
  <c r="AI48" i="1"/>
  <c r="AH49" i="1"/>
  <c r="AI49" i="1"/>
  <c r="AH50" i="1"/>
  <c r="AI50" i="1"/>
  <c r="AH51" i="1"/>
  <c r="AI51" i="1"/>
  <c r="AH52" i="1"/>
  <c r="AI52" i="1"/>
  <c r="AH53" i="1"/>
  <c r="AI53" i="1"/>
  <c r="AH54" i="1"/>
  <c r="AI54" i="1"/>
  <c r="AH55" i="1"/>
  <c r="AI55" i="1"/>
  <c r="AH56" i="1"/>
  <c r="AI56" i="1"/>
  <c r="AH57" i="1"/>
  <c r="AI57" i="1"/>
  <c r="AH58" i="1"/>
  <c r="AI58" i="1"/>
  <c r="AH59" i="1"/>
  <c r="AI59" i="1"/>
  <c r="AH60" i="1"/>
  <c r="AI60" i="1"/>
  <c r="AH61" i="1"/>
  <c r="AI61" i="1"/>
  <c r="AH62" i="1"/>
  <c r="AI62" i="1"/>
  <c r="AH63" i="1"/>
  <c r="AI63" i="1"/>
  <c r="AH64" i="1"/>
  <c r="AI64" i="1"/>
  <c r="AH65" i="1"/>
  <c r="AI65" i="1"/>
  <c r="AH66" i="1"/>
  <c r="AI66" i="1"/>
  <c r="AH67" i="1"/>
  <c r="AI67" i="1"/>
  <c r="AH68" i="1"/>
  <c r="AI68" i="1"/>
  <c r="AH69" i="1"/>
  <c r="AI69" i="1"/>
  <c r="AH70" i="1"/>
  <c r="AI70" i="1"/>
  <c r="AH71" i="1"/>
  <c r="AI71" i="1"/>
  <c r="AH72" i="1"/>
  <c r="AI72" i="1"/>
  <c r="AH73" i="1"/>
  <c r="AI73" i="1"/>
  <c r="AH74" i="1"/>
  <c r="AI74" i="1"/>
  <c r="AH75" i="1"/>
  <c r="AI75" i="1"/>
  <c r="AH76" i="1"/>
  <c r="AI76" i="1"/>
  <c r="AH77" i="1"/>
  <c r="AI77" i="1"/>
  <c r="AH78" i="1"/>
  <c r="AI78" i="1"/>
  <c r="AH79" i="1"/>
  <c r="AI79" i="1"/>
  <c r="AH80" i="1"/>
  <c r="AI80" i="1"/>
  <c r="AH81" i="1"/>
  <c r="AI81" i="1"/>
  <c r="AH82" i="1"/>
  <c r="AI82" i="1"/>
  <c r="AH83" i="1"/>
  <c r="AI83" i="1"/>
  <c r="AH84" i="1"/>
  <c r="AI84" i="1"/>
  <c r="AH85" i="1"/>
  <c r="AI85" i="1"/>
  <c r="AH86" i="1"/>
  <c r="AI86" i="1"/>
  <c r="AH87" i="1"/>
  <c r="AI87" i="1"/>
  <c r="AH88" i="1"/>
  <c r="AI88" i="1"/>
  <c r="AH89" i="1"/>
  <c r="AI89" i="1"/>
  <c r="AH90" i="1"/>
  <c r="AI90" i="1"/>
  <c r="AH91" i="1"/>
  <c r="AI91" i="1"/>
  <c r="AH92" i="1"/>
  <c r="AI92" i="1"/>
  <c r="AH93" i="1"/>
  <c r="AI93" i="1"/>
  <c r="AH94" i="1"/>
  <c r="AI94" i="1"/>
  <c r="AH95" i="1"/>
  <c r="AI95" i="1"/>
  <c r="AH96" i="1"/>
  <c r="AI96" i="1"/>
  <c r="AH97" i="1"/>
  <c r="AI97" i="1"/>
  <c r="AH98" i="1"/>
  <c r="AI98" i="1"/>
  <c r="AH99" i="1"/>
  <c r="AI99" i="1"/>
  <c r="AH100" i="1"/>
  <c r="AI100" i="1"/>
  <c r="AH101" i="1"/>
  <c r="AI101" i="1"/>
  <c r="AH102" i="1"/>
  <c r="AI102" i="1"/>
  <c r="AH103" i="1"/>
  <c r="AI103" i="1"/>
  <c r="AH104" i="1"/>
  <c r="AI104" i="1"/>
  <c r="AH105" i="1"/>
  <c r="AI105" i="1"/>
  <c r="AH106" i="1"/>
  <c r="AI106" i="1"/>
  <c r="AH107" i="1"/>
  <c r="AI107" i="1"/>
  <c r="AH108" i="1"/>
  <c r="AI108" i="1"/>
  <c r="AH109" i="1"/>
  <c r="AI109" i="1"/>
  <c r="AH110" i="1"/>
  <c r="AI110" i="1"/>
  <c r="AH111" i="1"/>
  <c r="AI111" i="1"/>
  <c r="AH112" i="1"/>
  <c r="AI112" i="1"/>
  <c r="AH113" i="1"/>
  <c r="AI113" i="1"/>
  <c r="AH114" i="1"/>
  <c r="AI114" i="1"/>
  <c r="AH115" i="1"/>
  <c r="AI115" i="1"/>
  <c r="AH116" i="1"/>
  <c r="AI116" i="1"/>
  <c r="AH117" i="1"/>
  <c r="AI117" i="1"/>
  <c r="AH118" i="1"/>
  <c r="AI118" i="1"/>
  <c r="AH119" i="1"/>
  <c r="AI119" i="1"/>
  <c r="AH120" i="1"/>
  <c r="AI120" i="1"/>
  <c r="AH121" i="1"/>
  <c r="AI121" i="1"/>
  <c r="AH122" i="1"/>
  <c r="AI122" i="1"/>
  <c r="AH123" i="1"/>
  <c r="AI123" i="1"/>
  <c r="AH124" i="1"/>
  <c r="AI124" i="1"/>
  <c r="AH125" i="1"/>
  <c r="AI125" i="1"/>
  <c r="AH126" i="1"/>
  <c r="AI126" i="1"/>
  <c r="AH127" i="1"/>
  <c r="AI127" i="1"/>
  <c r="AH128" i="1"/>
  <c r="AI128" i="1"/>
  <c r="AH129" i="1"/>
  <c r="AI129" i="1"/>
  <c r="AH130" i="1"/>
  <c r="AI130" i="1"/>
  <c r="AH131" i="1"/>
  <c r="AI131" i="1"/>
  <c r="AH132" i="1"/>
  <c r="AI132" i="1"/>
  <c r="AH133" i="1"/>
  <c r="AI133" i="1"/>
  <c r="AH134" i="1"/>
  <c r="AI134" i="1"/>
  <c r="AH135" i="1"/>
  <c r="AI135" i="1"/>
  <c r="AH136" i="1"/>
  <c r="AI136" i="1"/>
  <c r="AH137" i="1"/>
  <c r="AI137" i="1"/>
  <c r="AH138" i="1"/>
  <c r="AI138" i="1"/>
  <c r="AH139" i="1"/>
  <c r="AI139" i="1"/>
  <c r="AH140" i="1"/>
  <c r="AI140" i="1"/>
  <c r="AH141" i="1"/>
  <c r="AI141" i="1"/>
  <c r="AH142" i="1"/>
  <c r="AI142" i="1"/>
  <c r="AH143" i="1"/>
  <c r="AI143" i="1"/>
  <c r="AH144" i="1"/>
  <c r="AI144" i="1"/>
  <c r="AH145" i="1"/>
  <c r="AI145" i="1"/>
  <c r="AH146" i="1"/>
  <c r="AI146" i="1"/>
  <c r="AH147" i="1"/>
  <c r="AI147" i="1"/>
  <c r="AH148" i="1"/>
  <c r="AI148" i="1"/>
  <c r="AH149" i="1"/>
  <c r="AI149" i="1"/>
  <c r="AH150" i="1"/>
  <c r="AI150" i="1"/>
  <c r="AH151" i="1"/>
  <c r="AI151" i="1"/>
  <c r="AH152" i="1"/>
  <c r="AI152" i="1"/>
  <c r="AH153" i="1"/>
  <c r="AI153" i="1"/>
  <c r="AH154" i="1"/>
  <c r="AI154" i="1"/>
  <c r="AH155" i="1"/>
  <c r="AI155" i="1"/>
  <c r="AH156" i="1"/>
  <c r="AI156" i="1"/>
  <c r="AH157" i="1"/>
  <c r="AI157" i="1"/>
  <c r="AH158" i="1"/>
  <c r="AI158" i="1"/>
  <c r="AH159" i="1"/>
  <c r="AI159" i="1"/>
  <c r="AH160" i="1"/>
  <c r="AI160" i="1"/>
  <c r="AH161" i="1"/>
  <c r="AI161" i="1"/>
  <c r="AH162" i="1"/>
  <c r="AI162" i="1"/>
  <c r="AH163" i="1"/>
  <c r="AI163" i="1"/>
  <c r="AH164" i="1"/>
  <c r="AI164" i="1"/>
  <c r="AH165" i="1"/>
  <c r="AI165" i="1"/>
  <c r="AH166" i="1"/>
  <c r="AI166" i="1"/>
  <c r="AH167" i="1"/>
  <c r="AI167" i="1"/>
  <c r="AH168" i="1"/>
  <c r="AI168" i="1"/>
  <c r="AH169" i="1"/>
  <c r="AI169" i="1"/>
  <c r="AH170" i="1"/>
  <c r="AI170" i="1"/>
  <c r="AH171" i="1"/>
  <c r="AI171" i="1"/>
  <c r="AH172" i="1"/>
  <c r="AI172" i="1"/>
  <c r="AH173" i="1"/>
  <c r="AI173" i="1"/>
  <c r="AH174" i="1"/>
  <c r="AI174" i="1"/>
  <c r="AH175" i="1"/>
  <c r="AI175" i="1"/>
  <c r="AH176" i="1"/>
  <c r="AI176" i="1"/>
  <c r="AH177" i="1"/>
  <c r="AI177" i="1"/>
  <c r="AH178" i="1"/>
  <c r="AI178" i="1"/>
  <c r="AH179" i="1"/>
  <c r="AI179" i="1"/>
  <c r="AH180" i="1"/>
  <c r="AI180" i="1"/>
  <c r="AH181" i="1"/>
  <c r="AI181" i="1"/>
  <c r="AH182" i="1"/>
  <c r="AI182" i="1"/>
  <c r="AH183" i="1"/>
  <c r="AI183" i="1"/>
  <c r="AH184" i="1"/>
  <c r="AI184" i="1"/>
  <c r="AH185" i="1"/>
  <c r="AI185" i="1"/>
  <c r="AH186" i="1"/>
  <c r="AI186" i="1"/>
  <c r="AH187" i="1"/>
  <c r="AI187" i="1"/>
  <c r="AH188" i="1"/>
  <c r="AI188" i="1"/>
  <c r="AH189" i="1"/>
  <c r="AI189" i="1"/>
  <c r="AH190" i="1"/>
  <c r="AI190" i="1"/>
  <c r="AH191" i="1"/>
  <c r="AI191" i="1"/>
  <c r="AH192" i="1"/>
  <c r="AI192" i="1"/>
  <c r="AH193" i="1"/>
  <c r="AI193" i="1"/>
  <c r="AH194" i="1"/>
  <c r="AI194" i="1"/>
  <c r="AH195" i="1"/>
  <c r="AI195" i="1"/>
  <c r="AH196" i="1"/>
  <c r="AI196" i="1"/>
  <c r="AH197" i="1"/>
  <c r="AI197" i="1"/>
  <c r="AH198" i="1"/>
  <c r="AI198" i="1"/>
  <c r="AH199" i="1"/>
  <c r="AI199" i="1"/>
  <c r="AH200" i="1"/>
  <c r="AI200" i="1"/>
  <c r="AH201" i="1"/>
  <c r="AI201" i="1"/>
  <c r="AH202" i="1"/>
  <c r="AI202" i="1"/>
  <c r="AH203" i="1"/>
  <c r="AI203" i="1"/>
  <c r="AH204" i="1"/>
  <c r="AI204" i="1"/>
  <c r="AH205" i="1"/>
  <c r="AI205" i="1"/>
  <c r="AH206" i="1"/>
  <c r="AI206" i="1"/>
  <c r="AH207" i="1"/>
  <c r="AI207" i="1"/>
  <c r="AH208" i="1"/>
  <c r="AI208" i="1"/>
  <c r="AH209" i="1"/>
  <c r="AI209" i="1"/>
  <c r="AH210" i="1"/>
  <c r="AI210" i="1"/>
  <c r="AH211" i="1"/>
  <c r="AI211" i="1"/>
  <c r="AH212" i="1"/>
  <c r="AI212" i="1"/>
  <c r="AH213" i="1"/>
  <c r="AI213" i="1"/>
  <c r="AH214" i="1"/>
  <c r="AI214" i="1"/>
  <c r="AH215" i="1"/>
  <c r="AI215" i="1"/>
  <c r="AI5" i="1"/>
  <c r="AH5" i="1"/>
  <c r="W6" i="1"/>
  <c r="X6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0" i="1"/>
  <c r="X90" i="1"/>
  <c r="W91" i="1"/>
  <c r="X91" i="1"/>
  <c r="W92" i="1"/>
  <c r="X92" i="1"/>
  <c r="W93" i="1"/>
  <c r="X93" i="1"/>
  <c r="W94" i="1"/>
  <c r="X94" i="1"/>
  <c r="W95" i="1"/>
  <c r="X95" i="1"/>
  <c r="W96" i="1"/>
  <c r="X96" i="1"/>
  <c r="W97" i="1"/>
  <c r="X97" i="1"/>
  <c r="W98" i="1"/>
  <c r="X98" i="1"/>
  <c r="W99" i="1"/>
  <c r="X99" i="1"/>
  <c r="W100" i="1"/>
  <c r="X100" i="1"/>
  <c r="W101" i="1"/>
  <c r="X101" i="1"/>
  <c r="W102" i="1"/>
  <c r="X102" i="1"/>
  <c r="W103" i="1"/>
  <c r="X103" i="1"/>
  <c r="W104" i="1"/>
  <c r="X104" i="1"/>
  <c r="W105" i="1"/>
  <c r="X105" i="1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W185" i="1"/>
  <c r="X185" i="1"/>
  <c r="W186" i="1"/>
  <c r="X186" i="1"/>
  <c r="W187" i="1"/>
  <c r="X187" i="1"/>
  <c r="W188" i="1"/>
  <c r="X188" i="1"/>
  <c r="W189" i="1"/>
  <c r="X189" i="1"/>
  <c r="W190" i="1"/>
  <c r="X190" i="1"/>
  <c r="W191" i="1"/>
  <c r="X191" i="1"/>
  <c r="W192" i="1"/>
  <c r="X192" i="1"/>
  <c r="W193" i="1"/>
  <c r="X193" i="1"/>
  <c r="W194" i="1"/>
  <c r="X194" i="1"/>
  <c r="W195" i="1"/>
  <c r="X195" i="1"/>
  <c r="W196" i="1"/>
  <c r="X196" i="1"/>
  <c r="W197" i="1"/>
  <c r="X197" i="1"/>
  <c r="W198" i="1"/>
  <c r="X198" i="1"/>
  <c r="W199" i="1"/>
  <c r="X199" i="1"/>
  <c r="W200" i="1"/>
  <c r="X200" i="1"/>
  <c r="W201" i="1"/>
  <c r="X201" i="1"/>
  <c r="W202" i="1"/>
  <c r="X202" i="1"/>
  <c r="W203" i="1"/>
  <c r="X203" i="1"/>
  <c r="W204" i="1"/>
  <c r="X204" i="1"/>
  <c r="W205" i="1"/>
  <c r="X205" i="1"/>
  <c r="W206" i="1"/>
  <c r="X206" i="1"/>
  <c r="W207" i="1"/>
  <c r="X207" i="1"/>
  <c r="W208" i="1"/>
  <c r="X208" i="1"/>
  <c r="W209" i="1"/>
  <c r="X209" i="1"/>
  <c r="W210" i="1"/>
  <c r="X210" i="1"/>
  <c r="W211" i="1"/>
  <c r="X211" i="1"/>
  <c r="W212" i="1"/>
  <c r="X212" i="1"/>
  <c r="W213" i="1"/>
  <c r="X213" i="1"/>
  <c r="W214" i="1"/>
  <c r="X214" i="1"/>
  <c r="W215" i="1"/>
  <c r="X215" i="1"/>
  <c r="X5" i="1"/>
  <c r="W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5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5" i="1"/>
</calcChain>
</file>

<file path=xl/sharedStrings.xml><?xml version="1.0" encoding="utf-8"?>
<sst xmlns="http://schemas.openxmlformats.org/spreadsheetml/2006/main" count="310" uniqueCount="243">
  <si>
    <t>REGION</t>
  </si>
  <si>
    <t>COUNCIL</t>
  </si>
  <si>
    <t>GOVERNMENT</t>
  </si>
  <si>
    <t>NON-GOVERNMENT</t>
  </si>
  <si>
    <t>GOVERNMENT AND NON-GOVERNMENT</t>
  </si>
  <si>
    <t>PTR</t>
  </si>
  <si>
    <t>PQTR</t>
  </si>
  <si>
    <t>M</t>
  </si>
  <si>
    <t>F</t>
  </si>
  <si>
    <t>T</t>
  </si>
  <si>
    <t>Arusha</t>
  </si>
  <si>
    <t>Arusha CC</t>
  </si>
  <si>
    <t>Karatu</t>
  </si>
  <si>
    <t>Longido</t>
  </si>
  <si>
    <t>Meru</t>
  </si>
  <si>
    <t>Monduli</t>
  </si>
  <si>
    <t>Ngorongoro</t>
  </si>
  <si>
    <t>Arusha Total</t>
  </si>
  <si>
    <t>Sub-Total</t>
  </si>
  <si>
    <t>Dar es Salaam</t>
  </si>
  <si>
    <t>Kigamboni MC</t>
  </si>
  <si>
    <t>Kinondoni MC</t>
  </si>
  <si>
    <t>Temeke MC</t>
  </si>
  <si>
    <t>Ubungo MC</t>
  </si>
  <si>
    <t>Dar es Salaam Total</t>
  </si>
  <si>
    <t>Dodoma</t>
  </si>
  <si>
    <t>Bahi</t>
  </si>
  <si>
    <t>Chamwino</t>
  </si>
  <si>
    <t>Chemba</t>
  </si>
  <si>
    <t>Dodoma CC</t>
  </si>
  <si>
    <t>Kondoa</t>
  </si>
  <si>
    <t>Kondoa TC</t>
  </si>
  <si>
    <t>Kongwa</t>
  </si>
  <si>
    <t>Mpwapwa</t>
  </si>
  <si>
    <t>Dodoma Total</t>
  </si>
  <si>
    <t>Geita</t>
  </si>
  <si>
    <t>Bukombe</t>
  </si>
  <si>
    <t>Chato</t>
  </si>
  <si>
    <t>Geita TC</t>
  </si>
  <si>
    <t>Mbogwe</t>
  </si>
  <si>
    <t>Nyang'hwale</t>
  </si>
  <si>
    <t>Geita Total</t>
  </si>
  <si>
    <t>Iringa</t>
  </si>
  <si>
    <t>Iringa MC</t>
  </si>
  <si>
    <t>Kilolo</t>
  </si>
  <si>
    <t>Mafinga TC</t>
  </si>
  <si>
    <t>Mufindi</t>
  </si>
  <si>
    <t>Iringa Total</t>
  </si>
  <si>
    <t>Kagera</t>
  </si>
  <si>
    <t>Biharamulo</t>
  </si>
  <si>
    <t>Bukoba</t>
  </si>
  <si>
    <t>Bukoba MC</t>
  </si>
  <si>
    <t>Karagwe</t>
  </si>
  <si>
    <t>Kyerwa</t>
  </si>
  <si>
    <t>Missenyi</t>
  </si>
  <si>
    <t>Muleba</t>
  </si>
  <si>
    <t>Ngara</t>
  </si>
  <si>
    <t>Kagera Total</t>
  </si>
  <si>
    <t>Katavi</t>
  </si>
  <si>
    <t>Mlele</t>
  </si>
  <si>
    <t>Tanganyika</t>
  </si>
  <si>
    <t>Mpanda MC</t>
  </si>
  <si>
    <t>Mpimbwe</t>
  </si>
  <si>
    <t>Nsimbo</t>
  </si>
  <si>
    <t>Katavi Total</t>
  </si>
  <si>
    <t>Kigoma</t>
  </si>
  <si>
    <t>Buhigwe</t>
  </si>
  <si>
    <t>Kakonko</t>
  </si>
  <si>
    <t>Kasulu</t>
  </si>
  <si>
    <t>Kasulu TC</t>
  </si>
  <si>
    <t>Kibondo</t>
  </si>
  <si>
    <t>Kigoma/Ujiji MC</t>
  </si>
  <si>
    <t>Uvinza</t>
  </si>
  <si>
    <t>Kigoma Total</t>
  </si>
  <si>
    <t>Kilimanjaro</t>
  </si>
  <si>
    <t>Hai</t>
  </si>
  <si>
    <t>Moshi</t>
  </si>
  <si>
    <t>Moshi MC</t>
  </si>
  <si>
    <t>Mwanga</t>
  </si>
  <si>
    <t>Rombo</t>
  </si>
  <si>
    <t>Same</t>
  </si>
  <si>
    <t>Siha</t>
  </si>
  <si>
    <t>Kilimanjaro Total</t>
  </si>
  <si>
    <t>Lindi</t>
  </si>
  <si>
    <t>Kilwa</t>
  </si>
  <si>
    <t>Mtama</t>
  </si>
  <si>
    <t>Lindi MC</t>
  </si>
  <si>
    <t>Liwale</t>
  </si>
  <si>
    <t>Nachingwea</t>
  </si>
  <si>
    <t>Ruangwa</t>
  </si>
  <si>
    <t>Lindi Total</t>
  </si>
  <si>
    <t>Manyara</t>
  </si>
  <si>
    <t>Babati</t>
  </si>
  <si>
    <t>Babati TC</t>
  </si>
  <si>
    <t>Hanang</t>
  </si>
  <si>
    <t>Kiteto</t>
  </si>
  <si>
    <t>Mbulu</t>
  </si>
  <si>
    <t>Mbulu TC</t>
  </si>
  <si>
    <t>Simanjiro</t>
  </si>
  <si>
    <t>Manyara Total</t>
  </si>
  <si>
    <t>Mara</t>
  </si>
  <si>
    <t>Bunda</t>
  </si>
  <si>
    <t>Bunda TC</t>
  </si>
  <si>
    <t>Butiama</t>
  </si>
  <si>
    <t>Musoma</t>
  </si>
  <si>
    <t>Musoma MC</t>
  </si>
  <si>
    <t>Rorya</t>
  </si>
  <si>
    <t>Serengeti</t>
  </si>
  <si>
    <t>Tarime</t>
  </si>
  <si>
    <t>Tarime TC</t>
  </si>
  <si>
    <t>Mara Total</t>
  </si>
  <si>
    <t>Mbeya</t>
  </si>
  <si>
    <t>Busokelo</t>
  </si>
  <si>
    <t>Chunya</t>
  </si>
  <si>
    <t>Kyela</t>
  </si>
  <si>
    <t>Mbarali</t>
  </si>
  <si>
    <t>Mbeya CC</t>
  </si>
  <si>
    <t>Rungwe</t>
  </si>
  <si>
    <t>Mbeya Total</t>
  </si>
  <si>
    <t>Morogoro</t>
  </si>
  <si>
    <t>Gairo</t>
  </si>
  <si>
    <t>Ifakara TC</t>
  </si>
  <si>
    <t>Mlimba</t>
  </si>
  <si>
    <t>Kilosa</t>
  </si>
  <si>
    <t>Malinyi</t>
  </si>
  <si>
    <t>Morogoro MC</t>
  </si>
  <si>
    <t>Mvomero</t>
  </si>
  <si>
    <t>Ulanga</t>
  </si>
  <si>
    <t>Morogoro Total</t>
  </si>
  <si>
    <t>Mtwara</t>
  </si>
  <si>
    <t>Masasi</t>
  </si>
  <si>
    <t>Masasi TC</t>
  </si>
  <si>
    <t>Mtwara Mikindani MC</t>
  </si>
  <si>
    <t>Nanyamba TC</t>
  </si>
  <si>
    <t>Nanyumbu</t>
  </si>
  <si>
    <t>Newala</t>
  </si>
  <si>
    <t>Newala TC</t>
  </si>
  <si>
    <t>Tandahimba</t>
  </si>
  <si>
    <t>Mtwara Total</t>
  </si>
  <si>
    <t>Mwanza</t>
  </si>
  <si>
    <t>Buchosa</t>
  </si>
  <si>
    <t>Ilemela MC</t>
  </si>
  <si>
    <t>Kwimba</t>
  </si>
  <si>
    <t>Magu</t>
  </si>
  <si>
    <t>Misungwi</t>
  </si>
  <si>
    <t>Mwanza CC</t>
  </si>
  <si>
    <t>Sengerema</t>
  </si>
  <si>
    <t>Ukerewe</t>
  </si>
  <si>
    <t>Mwanza Total</t>
  </si>
  <si>
    <t>Njombe</t>
  </si>
  <si>
    <t>Ludewa</t>
  </si>
  <si>
    <t>Makambako TC</t>
  </si>
  <si>
    <t>Makete</t>
  </si>
  <si>
    <t>Njombe TC</t>
  </si>
  <si>
    <t>Wanging'ombe</t>
  </si>
  <si>
    <t>Njombe Total</t>
  </si>
  <si>
    <t>Pwani</t>
  </si>
  <si>
    <t>Bagamoyo</t>
  </si>
  <si>
    <t>Chalinze</t>
  </si>
  <si>
    <t>Kibaha</t>
  </si>
  <si>
    <t>Kibaha TC</t>
  </si>
  <si>
    <t>Kibiti</t>
  </si>
  <si>
    <t>Kisarawe</t>
  </si>
  <si>
    <t>Mafia</t>
  </si>
  <si>
    <t>Mkuranga</t>
  </si>
  <si>
    <t>Rufiji</t>
  </si>
  <si>
    <t>Pwani Total</t>
  </si>
  <si>
    <t>Rukwa</t>
  </si>
  <si>
    <t>Kalambo</t>
  </si>
  <si>
    <t>Nkasi</t>
  </si>
  <si>
    <t>Sumbawanga</t>
  </si>
  <si>
    <t>Sumbawanga MC</t>
  </si>
  <si>
    <t>Rukwa Total</t>
  </si>
  <si>
    <t>Ruvuma</t>
  </si>
  <si>
    <t>Madaba</t>
  </si>
  <si>
    <t>Mbinga</t>
  </si>
  <si>
    <t>Mbinga TC</t>
  </si>
  <si>
    <t>Namtumbo</t>
  </si>
  <si>
    <t>Nyasa</t>
  </si>
  <si>
    <t>Songea</t>
  </si>
  <si>
    <t>Songea MC</t>
  </si>
  <si>
    <t>Tunduru</t>
  </si>
  <si>
    <t>Ruvuma Total</t>
  </si>
  <si>
    <t>Shinyanga</t>
  </si>
  <si>
    <t>Kahama MC</t>
  </si>
  <si>
    <t>Kishapu</t>
  </si>
  <si>
    <t>Msalala</t>
  </si>
  <si>
    <t>Shinyanga MC</t>
  </si>
  <si>
    <t>Ushetu</t>
  </si>
  <si>
    <t>Shinyanga Total</t>
  </si>
  <si>
    <t>Simiyu</t>
  </si>
  <si>
    <t>Bariadi</t>
  </si>
  <si>
    <t>Bariadi TC</t>
  </si>
  <si>
    <t>Busega</t>
  </si>
  <si>
    <t>Itilima</t>
  </si>
  <si>
    <t>Maswa</t>
  </si>
  <si>
    <t>Meatu</t>
  </si>
  <si>
    <t>Simiyu Total</t>
  </si>
  <si>
    <t>Singida</t>
  </si>
  <si>
    <t>Ikungi</t>
  </si>
  <si>
    <t>Iramba</t>
  </si>
  <si>
    <t>Itigi</t>
  </si>
  <si>
    <t>Manyoni</t>
  </si>
  <si>
    <t>Mkalama</t>
  </si>
  <si>
    <t>Singida MC</t>
  </si>
  <si>
    <t>Singida Total</t>
  </si>
  <si>
    <t>Songwe</t>
  </si>
  <si>
    <t>Ileje</t>
  </si>
  <si>
    <t>Mbozi</t>
  </si>
  <si>
    <t>Momba</t>
  </si>
  <si>
    <t>Tunduma TC</t>
  </si>
  <si>
    <t>Songwe Total</t>
  </si>
  <si>
    <t>Tabora</t>
  </si>
  <si>
    <t>Igunga</t>
  </si>
  <si>
    <t>Kaliua</t>
  </si>
  <si>
    <t>Nzega</t>
  </si>
  <si>
    <t>Nzega TC</t>
  </si>
  <si>
    <t>Sikonge</t>
  </si>
  <si>
    <t>Tabora MC</t>
  </si>
  <si>
    <t>Uyui</t>
  </si>
  <si>
    <t>Urambo</t>
  </si>
  <si>
    <t>Tabora Total</t>
  </si>
  <si>
    <t>Tanga</t>
  </si>
  <si>
    <t>Bumbuli</t>
  </si>
  <si>
    <t>Handeni</t>
  </si>
  <si>
    <t>Handeni TC</t>
  </si>
  <si>
    <t>Kilindi</t>
  </si>
  <si>
    <t>Korogwe</t>
  </si>
  <si>
    <t>Korogwe TC</t>
  </si>
  <si>
    <t>Lushoto</t>
  </si>
  <si>
    <t>Mkinga</t>
  </si>
  <si>
    <t>Muheza</t>
  </si>
  <si>
    <t>Pangani</t>
  </si>
  <si>
    <t>Tanga CC</t>
  </si>
  <si>
    <t>Grand Total</t>
  </si>
  <si>
    <t>Dar es Salaam CC</t>
  </si>
  <si>
    <t>Number of Pupils</t>
  </si>
  <si>
    <t>Number of All Teachers</t>
  </si>
  <si>
    <t>Number of Qualified Teachers</t>
  </si>
  <si>
    <t>Number of Pupils, Number of Teachers, Pupil-Teacher Ratio (PTR) and Pupil-Qualified Teacher Ratio (PQTR) in Government and Non-Government Primary Schools, 2023</t>
  </si>
  <si>
    <t>Boys</t>
  </si>
  <si>
    <t>Girls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</si>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</sst>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;\-#,##0\ 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vertical="center"/>
    </xf>
    <xf numFmtId="165" fontId="0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65" fontId="0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5" fontId="2" fillId="0" borderId="3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66" fontId="0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17"/>
  <sheetViews>
    <sheetView tabSelected="1" view="pageBreakPreview" zoomScaleSheetLayoutView="100" workbookViewId="0">
      <selection sqref="A1:AI1"/>
    </sheetView>
  </sheetViews>
  <sheetFormatPr defaultColWidth="9.21875" defaultRowHeight="14.4" x14ac:dyDescent="0.3"/>
  <cols>
    <col min="1" max="1" width="9" style="13" customWidth="1"/>
    <col min="2" max="2" width="16" style="1" customWidth="1"/>
    <col min="3" max="4" width="9.5546875" style="1" bestFit="1" customWidth="1"/>
    <col min="5" max="5" width="10.5546875" style="1" bestFit="1" customWidth="1"/>
    <col min="6" max="7" width="7" style="1" bestFit="1" customWidth="1"/>
    <col min="8" max="8" width="8" style="1" bestFit="1" customWidth="1"/>
    <col min="9" max="10" width="7" style="1" bestFit="1" customWidth="1"/>
    <col min="11" max="11" width="8" style="1" bestFit="1" customWidth="1"/>
    <col min="12" max="12" width="5.44140625" style="1" customWidth="1"/>
    <col min="13" max="13" width="5.77734375" style="1" bestFit="1" customWidth="1"/>
    <col min="14" max="16" width="8" style="1" bestFit="1" customWidth="1"/>
    <col min="17" max="22" width="7" style="1" bestFit="1" customWidth="1"/>
    <col min="23" max="24" width="5.77734375" style="2" customWidth="1"/>
    <col min="25" max="26" width="9.5546875" style="1" bestFit="1" customWidth="1"/>
    <col min="27" max="27" width="10.5546875" style="1" bestFit="1" customWidth="1"/>
    <col min="28" max="29" width="8" style="1" bestFit="1" customWidth="1"/>
    <col min="30" max="30" width="8.44140625" style="1" customWidth="1"/>
    <col min="31" max="31" width="8" style="1" bestFit="1" customWidth="1"/>
    <col min="32" max="32" width="7" style="1" bestFit="1" customWidth="1"/>
    <col min="33" max="33" width="8" style="1" bestFit="1" customWidth="1"/>
    <col min="34" max="35" width="5.77734375" style="1" customWidth="1"/>
    <col min="36" max="16384" width="9.21875" style="1"/>
  </cols>
  <sheetData>
    <row r="1" spans="1:35" ht="31.5" customHeight="1" thickBot="1" x14ac:dyDescent="0.35">
      <c r="A1" s="15" t="s">
        <v>239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5" x14ac:dyDescent="0.3">
      <c r="A2" s="16" t="s">
        <v>0</v>
      </c>
      <c r="B2" s="16" t="s">
        <v>1</v>
      </c>
      <c r="C2" s="19" t="s">
        <v>2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 t="s">
        <v>3</v>
      </c>
      <c r="O2" s="19"/>
      <c r="P2" s="19"/>
      <c r="Q2" s="19"/>
      <c r="R2" s="19"/>
      <c r="S2" s="19"/>
      <c r="T2" s="19"/>
      <c r="U2" s="19"/>
      <c r="V2" s="19"/>
      <c r="W2" s="19"/>
      <c r="X2" s="19"/>
      <c r="Y2" s="19" t="s">
        <v>4</v>
      </c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1:35" s="2" customFormat="1" ht="34.950000000000003" customHeight="1" x14ac:dyDescent="0.3">
      <c r="A3" s="17"/>
      <c r="B3" s="17"/>
      <c r="C3" s="20" t="s">
        <v>236</v>
      </c>
      <c r="D3" s="20"/>
      <c r="E3" s="20"/>
      <c r="F3" s="20" t="s">
        <v>237</v>
      </c>
      <c r="G3" s="20"/>
      <c r="H3" s="20"/>
      <c r="I3" s="20" t="s">
        <v>238</v>
      </c>
      <c r="J3" s="20"/>
      <c r="K3" s="20"/>
      <c r="L3" s="21" t="s">
        <v>5</v>
      </c>
      <c r="M3" s="21" t="s">
        <v>6</v>
      </c>
      <c r="N3" s="20" t="s">
        <v>236</v>
      </c>
      <c r="O3" s="20"/>
      <c r="P3" s="20"/>
      <c r="Q3" s="20" t="s">
        <v>237</v>
      </c>
      <c r="R3" s="20"/>
      <c r="S3" s="20"/>
      <c r="T3" s="20" t="s">
        <v>238</v>
      </c>
      <c r="U3" s="20"/>
      <c r="V3" s="20"/>
      <c r="W3" s="20" t="s">
        <v>5</v>
      </c>
      <c r="X3" s="20" t="s">
        <v>6</v>
      </c>
      <c r="Y3" s="20" t="s">
        <v>236</v>
      </c>
      <c r="Z3" s="20"/>
      <c r="AA3" s="20"/>
      <c r="AB3" s="20" t="s">
        <v>237</v>
      </c>
      <c r="AC3" s="20"/>
      <c r="AD3" s="20"/>
      <c r="AE3" s="20" t="s">
        <v>238</v>
      </c>
      <c r="AF3" s="20"/>
      <c r="AG3" s="20"/>
      <c r="AH3" s="20" t="s">
        <v>5</v>
      </c>
      <c r="AI3" s="20" t="s">
        <v>6</v>
      </c>
    </row>
    <row r="4" spans="1:35" s="4" customFormat="1" ht="15" thickBot="1" x14ac:dyDescent="0.35">
      <c r="A4" s="18"/>
      <c r="B4" s="18"/>
      <c r="C4" s="3" t="s">
        <v>240</v>
      </c>
      <c r="D4" s="3" t="s">
        <v>241</v>
      </c>
      <c r="E4" s="3" t="s">
        <v>242</v>
      </c>
      <c r="F4" s="3" t="s">
        <v>7</v>
      </c>
      <c r="G4" s="3" t="s">
        <v>8</v>
      </c>
      <c r="H4" s="3" t="s">
        <v>9</v>
      </c>
      <c r="I4" s="3" t="s">
        <v>7</v>
      </c>
      <c r="J4" s="3" t="s">
        <v>8</v>
      </c>
      <c r="K4" s="3" t="s">
        <v>9</v>
      </c>
      <c r="L4" s="22"/>
      <c r="M4" s="22"/>
      <c r="N4" s="3" t="s">
        <v>240</v>
      </c>
      <c r="O4" s="3" t="s">
        <v>241</v>
      </c>
      <c r="P4" s="3" t="s">
        <v>242</v>
      </c>
      <c r="Q4" s="3" t="s">
        <v>7</v>
      </c>
      <c r="R4" s="3" t="s">
        <v>8</v>
      </c>
      <c r="S4" s="3" t="s">
        <v>9</v>
      </c>
      <c r="T4" s="3" t="s">
        <v>7</v>
      </c>
      <c r="U4" s="3" t="s">
        <v>8</v>
      </c>
      <c r="V4" s="3" t="s">
        <v>9</v>
      </c>
      <c r="W4" s="23"/>
      <c r="X4" s="23"/>
      <c r="Y4" s="3" t="s">
        <v>240</v>
      </c>
      <c r="Z4" s="3" t="s">
        <v>241</v>
      </c>
      <c r="AA4" s="3" t="s">
        <v>242</v>
      </c>
      <c r="AB4" s="3" t="s">
        <v>7</v>
      </c>
      <c r="AC4" s="3" t="s">
        <v>8</v>
      </c>
      <c r="AD4" s="3" t="s">
        <v>9</v>
      </c>
      <c r="AE4" s="3" t="s">
        <v>7</v>
      </c>
      <c r="AF4" s="3" t="s">
        <v>8</v>
      </c>
      <c r="AG4" s="3" t="s">
        <v>9</v>
      </c>
      <c r="AH4" s="23"/>
      <c r="AI4" s="23"/>
    </row>
    <row r="5" spans="1:35" x14ac:dyDescent="0.3">
      <c r="A5" s="25" t="s">
        <v>10</v>
      </c>
      <c r="B5" s="5" t="s">
        <v>10</v>
      </c>
      <c r="C5" s="6">
        <v>31739</v>
      </c>
      <c r="D5" s="6">
        <v>34124</v>
      </c>
      <c r="E5" s="7">
        <f>C5+D5</f>
        <v>65863</v>
      </c>
      <c r="F5" s="6">
        <v>376</v>
      </c>
      <c r="G5" s="6">
        <v>997</v>
      </c>
      <c r="H5" s="7">
        <f>F5+G5</f>
        <v>1373</v>
      </c>
      <c r="I5" s="6">
        <v>376</v>
      </c>
      <c r="J5" s="6">
        <v>996</v>
      </c>
      <c r="K5" s="7">
        <f>I5+J5</f>
        <v>1372</v>
      </c>
      <c r="L5" s="7">
        <f>IFERROR(E5/H5,"n/a")</f>
        <v>47.970138383102693</v>
      </c>
      <c r="M5" s="7">
        <f>IFERROR(E5/K5,"n/a")</f>
        <v>48.005102040816325</v>
      </c>
      <c r="N5" s="6">
        <v>7233</v>
      </c>
      <c r="O5" s="6">
        <v>7496</v>
      </c>
      <c r="P5" s="7">
        <f>N5+O5</f>
        <v>14729</v>
      </c>
      <c r="Q5" s="6">
        <v>387</v>
      </c>
      <c r="R5" s="6">
        <v>373</v>
      </c>
      <c r="S5" s="7">
        <f>Q5+R5</f>
        <v>760</v>
      </c>
      <c r="T5" s="6">
        <v>363</v>
      </c>
      <c r="U5" s="6">
        <v>339</v>
      </c>
      <c r="V5" s="7">
        <f>T5+U5</f>
        <v>702</v>
      </c>
      <c r="W5" s="7">
        <f>IFERROR(P5/S5,"n/a")</f>
        <v>19.380263157894738</v>
      </c>
      <c r="X5" s="7">
        <f>IFERROR(P5/V5,"n/a")</f>
        <v>20.981481481481481</v>
      </c>
      <c r="Y5" s="6">
        <v>38972</v>
      </c>
      <c r="Z5" s="6">
        <v>41620</v>
      </c>
      <c r="AA5" s="7">
        <f>Y5+Z5</f>
        <v>80592</v>
      </c>
      <c r="AB5" s="6">
        <v>763</v>
      </c>
      <c r="AC5" s="6">
        <v>1370</v>
      </c>
      <c r="AD5" s="7">
        <f>AB5+AC5</f>
        <v>2133</v>
      </c>
      <c r="AE5" s="6">
        <v>739</v>
      </c>
      <c r="AF5" s="6">
        <v>1335</v>
      </c>
      <c r="AG5" s="7">
        <f>AE5+AF5</f>
        <v>2074</v>
      </c>
      <c r="AH5" s="7">
        <f>IFERROR(AA5/AD5,"n/a")</f>
        <v>37.783403656821378</v>
      </c>
      <c r="AI5" s="7">
        <f>IFERROR(AA5/AG5,"n/a")</f>
        <v>38.858244937319192</v>
      </c>
    </row>
    <row r="6" spans="1:35" x14ac:dyDescent="0.3">
      <c r="A6" s="24"/>
      <c r="B6" s="8" t="s">
        <v>11</v>
      </c>
      <c r="C6" s="9">
        <v>37118</v>
      </c>
      <c r="D6" s="9">
        <v>36988</v>
      </c>
      <c r="E6" s="10">
        <f t="shared" ref="E6:E69" si="0">C6+D6</f>
        <v>74106</v>
      </c>
      <c r="F6" s="9">
        <v>223</v>
      </c>
      <c r="G6" s="9">
        <v>1214</v>
      </c>
      <c r="H6" s="10">
        <f t="shared" ref="H6:H69" si="1">F6+G6</f>
        <v>1437</v>
      </c>
      <c r="I6" s="9">
        <v>223</v>
      </c>
      <c r="J6" s="9">
        <v>1207</v>
      </c>
      <c r="K6" s="10">
        <f t="shared" ref="K6:K69" si="2">I6+J6</f>
        <v>1430</v>
      </c>
      <c r="L6" s="10">
        <f t="shared" ref="L6:L69" si="3">IFERROR(E6/H6,"n/a")</f>
        <v>51.569937369519835</v>
      </c>
      <c r="M6" s="10">
        <f t="shared" ref="M6:M69" si="4">IFERROR(E6/K6,"n/a")</f>
        <v>51.822377622377623</v>
      </c>
      <c r="N6" s="9">
        <v>17346</v>
      </c>
      <c r="O6" s="9">
        <v>17515</v>
      </c>
      <c r="P6" s="10">
        <f t="shared" ref="P6:P69" si="5">N6+O6</f>
        <v>34861</v>
      </c>
      <c r="Q6" s="9">
        <v>847</v>
      </c>
      <c r="R6" s="9">
        <v>751</v>
      </c>
      <c r="S6" s="10">
        <f t="shared" ref="S6:S69" si="6">Q6+R6</f>
        <v>1598</v>
      </c>
      <c r="T6" s="9">
        <v>798</v>
      </c>
      <c r="U6" s="9">
        <v>667</v>
      </c>
      <c r="V6" s="10">
        <f t="shared" ref="V6:V69" si="7">T6+U6</f>
        <v>1465</v>
      </c>
      <c r="W6" s="10">
        <f t="shared" ref="W6:W69" si="8">IFERROR(P6/S6,"n/a")</f>
        <v>21.815394242803503</v>
      </c>
      <c r="X6" s="10">
        <f t="shared" ref="X6:X69" si="9">IFERROR(P6/V6,"n/a")</f>
        <v>23.795904436860067</v>
      </c>
      <c r="Y6" s="9">
        <v>54464</v>
      </c>
      <c r="Z6" s="9">
        <v>54503</v>
      </c>
      <c r="AA6" s="10">
        <f t="shared" ref="AA6:AA69" si="10">Y6+Z6</f>
        <v>108967</v>
      </c>
      <c r="AB6" s="9">
        <v>1070</v>
      </c>
      <c r="AC6" s="9">
        <v>1965</v>
      </c>
      <c r="AD6" s="10">
        <f t="shared" ref="AD6:AD69" si="11">AB6+AC6</f>
        <v>3035</v>
      </c>
      <c r="AE6" s="9">
        <v>1021</v>
      </c>
      <c r="AF6" s="9">
        <v>1874</v>
      </c>
      <c r="AG6" s="10">
        <f t="shared" ref="AG6:AG69" si="12">AE6+AF6</f>
        <v>2895</v>
      </c>
      <c r="AH6" s="10">
        <f t="shared" ref="AH6:AH69" si="13">IFERROR(AA6/AD6,"n/a")</f>
        <v>35.903459637561781</v>
      </c>
      <c r="AI6" s="10">
        <f t="shared" ref="AI6:AI69" si="14">IFERROR(AA6/AG6,"n/a")</f>
        <v>37.63972366148532</v>
      </c>
    </row>
    <row r="7" spans="1:35" x14ac:dyDescent="0.3">
      <c r="A7" s="24"/>
      <c r="B7" s="8" t="s">
        <v>12</v>
      </c>
      <c r="C7" s="9">
        <v>24840</v>
      </c>
      <c r="D7" s="9">
        <v>24621</v>
      </c>
      <c r="E7" s="10">
        <f t="shared" si="0"/>
        <v>49461</v>
      </c>
      <c r="F7" s="9">
        <v>499</v>
      </c>
      <c r="G7" s="9">
        <v>576</v>
      </c>
      <c r="H7" s="10">
        <f t="shared" si="1"/>
        <v>1075</v>
      </c>
      <c r="I7" s="9">
        <v>484</v>
      </c>
      <c r="J7" s="9">
        <v>566</v>
      </c>
      <c r="K7" s="10">
        <f t="shared" si="2"/>
        <v>1050</v>
      </c>
      <c r="L7" s="10">
        <f t="shared" si="3"/>
        <v>46.010232558139535</v>
      </c>
      <c r="M7" s="10">
        <f t="shared" si="4"/>
        <v>47.105714285714285</v>
      </c>
      <c r="N7" s="9">
        <v>1373</v>
      </c>
      <c r="O7" s="9">
        <v>1383</v>
      </c>
      <c r="P7" s="10">
        <f t="shared" si="5"/>
        <v>2756</v>
      </c>
      <c r="Q7" s="9">
        <v>91</v>
      </c>
      <c r="R7" s="9">
        <v>54</v>
      </c>
      <c r="S7" s="10">
        <f t="shared" si="6"/>
        <v>145</v>
      </c>
      <c r="T7" s="9">
        <v>86</v>
      </c>
      <c r="U7" s="9">
        <v>42</v>
      </c>
      <c r="V7" s="10">
        <f t="shared" si="7"/>
        <v>128</v>
      </c>
      <c r="W7" s="10">
        <f t="shared" si="8"/>
        <v>19.006896551724139</v>
      </c>
      <c r="X7" s="10">
        <f t="shared" si="9"/>
        <v>21.53125</v>
      </c>
      <c r="Y7" s="9">
        <v>26213</v>
      </c>
      <c r="Z7" s="9">
        <v>26004</v>
      </c>
      <c r="AA7" s="10">
        <f t="shared" si="10"/>
        <v>52217</v>
      </c>
      <c r="AB7" s="9">
        <v>590</v>
      </c>
      <c r="AC7" s="9">
        <v>630</v>
      </c>
      <c r="AD7" s="10">
        <f t="shared" si="11"/>
        <v>1220</v>
      </c>
      <c r="AE7" s="9">
        <v>570</v>
      </c>
      <c r="AF7" s="9">
        <v>608</v>
      </c>
      <c r="AG7" s="10">
        <f t="shared" si="12"/>
        <v>1178</v>
      </c>
      <c r="AH7" s="10">
        <f t="shared" si="13"/>
        <v>42.800819672131148</v>
      </c>
      <c r="AI7" s="10">
        <f t="shared" si="14"/>
        <v>44.326825127334466</v>
      </c>
    </row>
    <row r="8" spans="1:35" x14ac:dyDescent="0.3">
      <c r="A8" s="24"/>
      <c r="B8" s="8" t="s">
        <v>13</v>
      </c>
      <c r="C8" s="9">
        <v>15335</v>
      </c>
      <c r="D8" s="9">
        <v>12837</v>
      </c>
      <c r="E8" s="10">
        <f t="shared" si="0"/>
        <v>28172</v>
      </c>
      <c r="F8" s="9">
        <v>246</v>
      </c>
      <c r="G8" s="9">
        <v>241</v>
      </c>
      <c r="H8" s="10">
        <f t="shared" si="1"/>
        <v>487</v>
      </c>
      <c r="I8" s="9">
        <v>220</v>
      </c>
      <c r="J8" s="9">
        <v>223</v>
      </c>
      <c r="K8" s="10">
        <f t="shared" si="2"/>
        <v>443</v>
      </c>
      <c r="L8" s="10">
        <f t="shared" si="3"/>
        <v>57.848049281314168</v>
      </c>
      <c r="M8" s="10">
        <f t="shared" si="4"/>
        <v>63.593679458239279</v>
      </c>
      <c r="N8" s="9">
        <v>1241</v>
      </c>
      <c r="O8" s="9">
        <v>1094</v>
      </c>
      <c r="P8" s="10">
        <f t="shared" si="5"/>
        <v>2335</v>
      </c>
      <c r="Q8" s="9">
        <v>67</v>
      </c>
      <c r="R8" s="9">
        <v>52</v>
      </c>
      <c r="S8" s="10">
        <f t="shared" si="6"/>
        <v>119</v>
      </c>
      <c r="T8" s="9">
        <v>60</v>
      </c>
      <c r="U8" s="9">
        <v>48</v>
      </c>
      <c r="V8" s="10">
        <f t="shared" si="7"/>
        <v>108</v>
      </c>
      <c r="W8" s="10">
        <f t="shared" si="8"/>
        <v>19.6218487394958</v>
      </c>
      <c r="X8" s="10">
        <f t="shared" si="9"/>
        <v>21.62037037037037</v>
      </c>
      <c r="Y8" s="9">
        <v>16576</v>
      </c>
      <c r="Z8" s="9">
        <v>13931</v>
      </c>
      <c r="AA8" s="10">
        <f t="shared" si="10"/>
        <v>30507</v>
      </c>
      <c r="AB8" s="9">
        <v>313</v>
      </c>
      <c r="AC8" s="9">
        <v>293</v>
      </c>
      <c r="AD8" s="10">
        <f t="shared" si="11"/>
        <v>606</v>
      </c>
      <c r="AE8" s="9">
        <v>280</v>
      </c>
      <c r="AF8" s="9">
        <v>271</v>
      </c>
      <c r="AG8" s="10">
        <f t="shared" si="12"/>
        <v>551</v>
      </c>
      <c r="AH8" s="10">
        <f t="shared" si="13"/>
        <v>50.341584158415841</v>
      </c>
      <c r="AI8" s="10">
        <f t="shared" si="14"/>
        <v>55.366606170598914</v>
      </c>
    </row>
    <row r="9" spans="1:35" x14ac:dyDescent="0.3">
      <c r="A9" s="24"/>
      <c r="B9" s="8" t="s">
        <v>14</v>
      </c>
      <c r="C9" s="9">
        <v>23011</v>
      </c>
      <c r="D9" s="9">
        <v>22792</v>
      </c>
      <c r="E9" s="10">
        <f t="shared" si="0"/>
        <v>45803</v>
      </c>
      <c r="F9" s="9">
        <v>372</v>
      </c>
      <c r="G9" s="9">
        <v>871</v>
      </c>
      <c r="H9" s="10">
        <f t="shared" si="1"/>
        <v>1243</v>
      </c>
      <c r="I9" s="9">
        <v>371</v>
      </c>
      <c r="J9" s="9">
        <v>851</v>
      </c>
      <c r="K9" s="10">
        <f t="shared" si="2"/>
        <v>1222</v>
      </c>
      <c r="L9" s="10">
        <f t="shared" si="3"/>
        <v>36.848753016894612</v>
      </c>
      <c r="M9" s="10">
        <f t="shared" si="4"/>
        <v>37.481996726677579</v>
      </c>
      <c r="N9" s="9">
        <v>6323</v>
      </c>
      <c r="O9" s="9">
        <v>6560</v>
      </c>
      <c r="P9" s="10">
        <f t="shared" si="5"/>
        <v>12883</v>
      </c>
      <c r="Q9" s="9">
        <v>390</v>
      </c>
      <c r="R9" s="9">
        <v>360</v>
      </c>
      <c r="S9" s="10">
        <f t="shared" si="6"/>
        <v>750</v>
      </c>
      <c r="T9" s="9">
        <v>368</v>
      </c>
      <c r="U9" s="9">
        <v>330</v>
      </c>
      <c r="V9" s="10">
        <f t="shared" si="7"/>
        <v>698</v>
      </c>
      <c r="W9" s="10">
        <f t="shared" si="8"/>
        <v>17.177333333333333</v>
      </c>
      <c r="X9" s="10">
        <f t="shared" si="9"/>
        <v>18.45702005730659</v>
      </c>
      <c r="Y9" s="9">
        <v>29334</v>
      </c>
      <c r="Z9" s="9">
        <v>29352</v>
      </c>
      <c r="AA9" s="10">
        <f t="shared" si="10"/>
        <v>58686</v>
      </c>
      <c r="AB9" s="9">
        <v>762</v>
      </c>
      <c r="AC9" s="9">
        <v>1231</v>
      </c>
      <c r="AD9" s="10">
        <f t="shared" si="11"/>
        <v>1993</v>
      </c>
      <c r="AE9" s="9">
        <v>739</v>
      </c>
      <c r="AF9" s="9">
        <v>1181</v>
      </c>
      <c r="AG9" s="10">
        <f t="shared" si="12"/>
        <v>1920</v>
      </c>
      <c r="AH9" s="10">
        <f t="shared" si="13"/>
        <v>29.446061214249873</v>
      </c>
      <c r="AI9" s="10">
        <f t="shared" si="14"/>
        <v>30.565625000000001</v>
      </c>
    </row>
    <row r="10" spans="1:35" x14ac:dyDescent="0.3">
      <c r="A10" s="24"/>
      <c r="B10" s="8" t="s">
        <v>15</v>
      </c>
      <c r="C10" s="9">
        <v>19339</v>
      </c>
      <c r="D10" s="9">
        <v>19095</v>
      </c>
      <c r="E10" s="10">
        <f t="shared" si="0"/>
        <v>38434</v>
      </c>
      <c r="F10" s="9">
        <v>278</v>
      </c>
      <c r="G10" s="9">
        <v>401</v>
      </c>
      <c r="H10" s="10">
        <f t="shared" si="1"/>
        <v>679</v>
      </c>
      <c r="I10" s="9">
        <v>278</v>
      </c>
      <c r="J10" s="9">
        <v>401</v>
      </c>
      <c r="K10" s="10">
        <f t="shared" si="2"/>
        <v>679</v>
      </c>
      <c r="L10" s="10">
        <f t="shared" si="3"/>
        <v>56.603829160530189</v>
      </c>
      <c r="M10" s="10">
        <f t="shared" si="4"/>
        <v>56.603829160530189</v>
      </c>
      <c r="N10" s="9">
        <v>1791</v>
      </c>
      <c r="O10" s="9">
        <v>2068</v>
      </c>
      <c r="P10" s="10">
        <f t="shared" si="5"/>
        <v>3859</v>
      </c>
      <c r="Q10" s="9">
        <v>137</v>
      </c>
      <c r="R10" s="9">
        <v>91</v>
      </c>
      <c r="S10" s="10">
        <f t="shared" si="6"/>
        <v>228</v>
      </c>
      <c r="T10" s="9">
        <v>135</v>
      </c>
      <c r="U10" s="9">
        <v>90</v>
      </c>
      <c r="V10" s="10">
        <f t="shared" si="7"/>
        <v>225</v>
      </c>
      <c r="W10" s="10">
        <f t="shared" si="8"/>
        <v>16.92543859649123</v>
      </c>
      <c r="X10" s="10">
        <f t="shared" si="9"/>
        <v>17.15111111111111</v>
      </c>
      <c r="Y10" s="9">
        <v>21130</v>
      </c>
      <c r="Z10" s="9">
        <v>21163</v>
      </c>
      <c r="AA10" s="10">
        <f t="shared" si="10"/>
        <v>42293</v>
      </c>
      <c r="AB10" s="9">
        <v>415</v>
      </c>
      <c r="AC10" s="9">
        <v>492</v>
      </c>
      <c r="AD10" s="10">
        <f t="shared" si="11"/>
        <v>907</v>
      </c>
      <c r="AE10" s="9">
        <v>413</v>
      </c>
      <c r="AF10" s="9">
        <v>491</v>
      </c>
      <c r="AG10" s="10">
        <f t="shared" si="12"/>
        <v>904</v>
      </c>
      <c r="AH10" s="10">
        <f t="shared" si="13"/>
        <v>46.629547960308713</v>
      </c>
      <c r="AI10" s="10">
        <f t="shared" si="14"/>
        <v>46.784292035398231</v>
      </c>
    </row>
    <row r="11" spans="1:35" x14ac:dyDescent="0.3">
      <c r="A11" s="24"/>
      <c r="B11" s="8" t="s">
        <v>16</v>
      </c>
      <c r="C11" s="9">
        <v>22792</v>
      </c>
      <c r="D11" s="9">
        <v>17762</v>
      </c>
      <c r="E11" s="10">
        <f t="shared" si="0"/>
        <v>40554</v>
      </c>
      <c r="F11" s="9">
        <v>388</v>
      </c>
      <c r="G11" s="9">
        <v>258</v>
      </c>
      <c r="H11" s="10">
        <f t="shared" si="1"/>
        <v>646</v>
      </c>
      <c r="I11" s="9">
        <v>369</v>
      </c>
      <c r="J11" s="9">
        <v>248</v>
      </c>
      <c r="K11" s="10">
        <f t="shared" si="2"/>
        <v>617</v>
      </c>
      <c r="L11" s="10">
        <f t="shared" si="3"/>
        <v>62.777089783281731</v>
      </c>
      <c r="M11" s="10">
        <f t="shared" si="4"/>
        <v>65.727714748784436</v>
      </c>
      <c r="N11" s="9">
        <v>870</v>
      </c>
      <c r="O11" s="9">
        <v>848</v>
      </c>
      <c r="P11" s="10">
        <f t="shared" si="5"/>
        <v>1718</v>
      </c>
      <c r="Q11" s="9">
        <v>72</v>
      </c>
      <c r="R11" s="9">
        <v>41</v>
      </c>
      <c r="S11" s="10">
        <f t="shared" si="6"/>
        <v>113</v>
      </c>
      <c r="T11" s="9">
        <v>55</v>
      </c>
      <c r="U11" s="9">
        <v>28</v>
      </c>
      <c r="V11" s="10">
        <f t="shared" si="7"/>
        <v>83</v>
      </c>
      <c r="W11" s="10">
        <f t="shared" si="8"/>
        <v>15.20353982300885</v>
      </c>
      <c r="X11" s="10">
        <f t="shared" si="9"/>
        <v>20.698795180722893</v>
      </c>
      <c r="Y11" s="9">
        <v>23662</v>
      </c>
      <c r="Z11" s="9">
        <v>18610</v>
      </c>
      <c r="AA11" s="10">
        <f t="shared" si="10"/>
        <v>42272</v>
      </c>
      <c r="AB11" s="9">
        <v>460</v>
      </c>
      <c r="AC11" s="9">
        <v>299</v>
      </c>
      <c r="AD11" s="10">
        <f t="shared" si="11"/>
        <v>759</v>
      </c>
      <c r="AE11" s="9">
        <v>424</v>
      </c>
      <c r="AF11" s="9">
        <v>276</v>
      </c>
      <c r="AG11" s="10">
        <f t="shared" si="12"/>
        <v>700</v>
      </c>
      <c r="AH11" s="10">
        <f t="shared" si="13"/>
        <v>55.694334650856391</v>
      </c>
      <c r="AI11" s="10">
        <f t="shared" si="14"/>
        <v>60.388571428571431</v>
      </c>
    </row>
    <row r="12" spans="1:35" x14ac:dyDescent="0.3">
      <c r="A12" s="24" t="s">
        <v>17</v>
      </c>
      <c r="B12" s="11" t="s">
        <v>18</v>
      </c>
      <c r="C12" s="10">
        <v>174174</v>
      </c>
      <c r="D12" s="10">
        <v>168219</v>
      </c>
      <c r="E12" s="10">
        <f t="shared" si="0"/>
        <v>342393</v>
      </c>
      <c r="F12" s="10">
        <v>2382</v>
      </c>
      <c r="G12" s="10">
        <v>4558</v>
      </c>
      <c r="H12" s="10">
        <f t="shared" si="1"/>
        <v>6940</v>
      </c>
      <c r="I12" s="10">
        <v>2321</v>
      </c>
      <c r="J12" s="10">
        <v>4492</v>
      </c>
      <c r="K12" s="10">
        <f t="shared" si="2"/>
        <v>6813</v>
      </c>
      <c r="L12" s="10">
        <f t="shared" si="3"/>
        <v>49.336167146974063</v>
      </c>
      <c r="M12" s="10">
        <f t="shared" si="4"/>
        <v>50.255834434169969</v>
      </c>
      <c r="N12" s="10">
        <v>36177</v>
      </c>
      <c r="O12" s="10">
        <v>36964</v>
      </c>
      <c r="P12" s="10">
        <f t="shared" si="5"/>
        <v>73141</v>
      </c>
      <c r="Q12" s="10">
        <v>1991</v>
      </c>
      <c r="R12" s="10">
        <v>1722</v>
      </c>
      <c r="S12" s="10">
        <f t="shared" si="6"/>
        <v>3713</v>
      </c>
      <c r="T12" s="10">
        <v>1865</v>
      </c>
      <c r="U12" s="10">
        <v>1544</v>
      </c>
      <c r="V12" s="10">
        <f t="shared" si="7"/>
        <v>3409</v>
      </c>
      <c r="W12" s="10">
        <f t="shared" si="8"/>
        <v>19.698626447616483</v>
      </c>
      <c r="X12" s="10">
        <f t="shared" si="9"/>
        <v>21.455265473745968</v>
      </c>
      <c r="Y12" s="10">
        <v>210351</v>
      </c>
      <c r="Z12" s="10">
        <v>205183</v>
      </c>
      <c r="AA12" s="10">
        <f t="shared" si="10"/>
        <v>415534</v>
      </c>
      <c r="AB12" s="10">
        <v>4373</v>
      </c>
      <c r="AC12" s="10">
        <v>6280</v>
      </c>
      <c r="AD12" s="10">
        <f t="shared" si="11"/>
        <v>10653</v>
      </c>
      <c r="AE12" s="10">
        <v>4186</v>
      </c>
      <c r="AF12" s="10">
        <v>6036</v>
      </c>
      <c r="AG12" s="10">
        <f t="shared" si="12"/>
        <v>10222</v>
      </c>
      <c r="AH12" s="10">
        <f t="shared" si="13"/>
        <v>39.0062893081761</v>
      </c>
      <c r="AI12" s="10">
        <f t="shared" si="14"/>
        <v>40.650948933672474</v>
      </c>
    </row>
    <row r="13" spans="1:35" x14ac:dyDescent="0.3">
      <c r="A13" s="24" t="s">
        <v>19</v>
      </c>
      <c r="B13" s="8" t="s">
        <v>235</v>
      </c>
      <c r="C13" s="9">
        <v>117615</v>
      </c>
      <c r="D13" s="9">
        <v>118053</v>
      </c>
      <c r="E13" s="10">
        <f t="shared" si="0"/>
        <v>235668</v>
      </c>
      <c r="F13" s="9">
        <v>696</v>
      </c>
      <c r="G13" s="9">
        <v>3180</v>
      </c>
      <c r="H13" s="10">
        <f t="shared" si="1"/>
        <v>3876</v>
      </c>
      <c r="I13" s="9">
        <v>694</v>
      </c>
      <c r="J13" s="9">
        <v>3177</v>
      </c>
      <c r="K13" s="10">
        <f t="shared" si="2"/>
        <v>3871</v>
      </c>
      <c r="L13" s="10">
        <f t="shared" si="3"/>
        <v>60.801857585139317</v>
      </c>
      <c r="M13" s="10">
        <f t="shared" si="4"/>
        <v>60.880392663394474</v>
      </c>
      <c r="N13" s="9">
        <v>26552</v>
      </c>
      <c r="O13" s="9">
        <v>27075</v>
      </c>
      <c r="P13" s="10">
        <f t="shared" si="5"/>
        <v>53627</v>
      </c>
      <c r="Q13" s="9">
        <v>1510</v>
      </c>
      <c r="R13" s="9">
        <v>1231</v>
      </c>
      <c r="S13" s="10">
        <f t="shared" si="6"/>
        <v>2741</v>
      </c>
      <c r="T13" s="9">
        <v>1487</v>
      </c>
      <c r="U13" s="9">
        <v>1161</v>
      </c>
      <c r="V13" s="10">
        <f t="shared" si="7"/>
        <v>2648</v>
      </c>
      <c r="W13" s="10">
        <f t="shared" si="8"/>
        <v>19.564757387814666</v>
      </c>
      <c r="X13" s="10">
        <f t="shared" si="9"/>
        <v>20.251888217522659</v>
      </c>
      <c r="Y13" s="9">
        <v>144167</v>
      </c>
      <c r="Z13" s="9">
        <v>145128</v>
      </c>
      <c r="AA13" s="10">
        <f t="shared" si="10"/>
        <v>289295</v>
      </c>
      <c r="AB13" s="9">
        <v>2206</v>
      </c>
      <c r="AC13" s="9">
        <v>4411</v>
      </c>
      <c r="AD13" s="10">
        <f t="shared" si="11"/>
        <v>6617</v>
      </c>
      <c r="AE13" s="9">
        <v>2181</v>
      </c>
      <c r="AF13" s="9">
        <v>4338</v>
      </c>
      <c r="AG13" s="10">
        <f t="shared" si="12"/>
        <v>6519</v>
      </c>
      <c r="AH13" s="10">
        <f t="shared" si="13"/>
        <v>43.719963729786912</v>
      </c>
      <c r="AI13" s="10">
        <f t="shared" si="14"/>
        <v>44.377205092805646</v>
      </c>
    </row>
    <row r="14" spans="1:35" x14ac:dyDescent="0.3">
      <c r="A14" s="24"/>
      <c r="B14" s="8" t="s">
        <v>20</v>
      </c>
      <c r="C14" s="9">
        <v>19918</v>
      </c>
      <c r="D14" s="9">
        <v>19432</v>
      </c>
      <c r="E14" s="10">
        <f t="shared" si="0"/>
        <v>39350</v>
      </c>
      <c r="F14" s="9">
        <v>207</v>
      </c>
      <c r="G14" s="9">
        <v>517</v>
      </c>
      <c r="H14" s="10">
        <f t="shared" si="1"/>
        <v>724</v>
      </c>
      <c r="I14" s="9">
        <v>202</v>
      </c>
      <c r="J14" s="9">
        <v>500</v>
      </c>
      <c r="K14" s="10">
        <f t="shared" si="2"/>
        <v>702</v>
      </c>
      <c r="L14" s="10">
        <f t="shared" si="3"/>
        <v>54.350828729281766</v>
      </c>
      <c r="M14" s="10">
        <f t="shared" si="4"/>
        <v>56.054131054131055</v>
      </c>
      <c r="N14" s="9">
        <v>5128</v>
      </c>
      <c r="O14" s="9">
        <v>5217</v>
      </c>
      <c r="P14" s="10">
        <f t="shared" si="5"/>
        <v>10345</v>
      </c>
      <c r="Q14" s="9">
        <v>316</v>
      </c>
      <c r="R14" s="9">
        <v>263</v>
      </c>
      <c r="S14" s="10">
        <f t="shared" si="6"/>
        <v>579</v>
      </c>
      <c r="T14" s="9">
        <v>307</v>
      </c>
      <c r="U14" s="9">
        <v>252</v>
      </c>
      <c r="V14" s="10">
        <f t="shared" si="7"/>
        <v>559</v>
      </c>
      <c r="W14" s="10">
        <f t="shared" si="8"/>
        <v>17.867012089810018</v>
      </c>
      <c r="X14" s="10">
        <f t="shared" si="9"/>
        <v>18.506261180679786</v>
      </c>
      <c r="Y14" s="9">
        <v>25046</v>
      </c>
      <c r="Z14" s="9">
        <v>24649</v>
      </c>
      <c r="AA14" s="10">
        <f t="shared" si="10"/>
        <v>49695</v>
      </c>
      <c r="AB14" s="9">
        <v>523</v>
      </c>
      <c r="AC14" s="9">
        <v>780</v>
      </c>
      <c r="AD14" s="10">
        <f t="shared" si="11"/>
        <v>1303</v>
      </c>
      <c r="AE14" s="9">
        <v>509</v>
      </c>
      <c r="AF14" s="9">
        <v>752</v>
      </c>
      <c r="AG14" s="10">
        <f t="shared" si="12"/>
        <v>1261</v>
      </c>
      <c r="AH14" s="10">
        <f t="shared" si="13"/>
        <v>38.138910207214124</v>
      </c>
      <c r="AI14" s="10">
        <f t="shared" si="14"/>
        <v>39.409199048374305</v>
      </c>
    </row>
    <row r="15" spans="1:35" x14ac:dyDescent="0.3">
      <c r="A15" s="24"/>
      <c r="B15" s="8" t="s">
        <v>21</v>
      </c>
      <c r="C15" s="9">
        <v>44955</v>
      </c>
      <c r="D15" s="9">
        <v>44761</v>
      </c>
      <c r="E15" s="10">
        <f t="shared" si="0"/>
        <v>89716</v>
      </c>
      <c r="F15" s="9">
        <v>323</v>
      </c>
      <c r="G15" s="9">
        <v>1443</v>
      </c>
      <c r="H15" s="10">
        <f t="shared" si="1"/>
        <v>1766</v>
      </c>
      <c r="I15" s="9">
        <v>323</v>
      </c>
      <c r="J15" s="9">
        <v>1443</v>
      </c>
      <c r="K15" s="10">
        <f t="shared" si="2"/>
        <v>1766</v>
      </c>
      <c r="L15" s="10">
        <f t="shared" si="3"/>
        <v>50.801812004530014</v>
      </c>
      <c r="M15" s="10">
        <f t="shared" si="4"/>
        <v>50.801812004530014</v>
      </c>
      <c r="N15" s="9">
        <v>15523</v>
      </c>
      <c r="O15" s="9">
        <v>15811</v>
      </c>
      <c r="P15" s="10">
        <f t="shared" si="5"/>
        <v>31334</v>
      </c>
      <c r="Q15" s="9">
        <v>890</v>
      </c>
      <c r="R15" s="9">
        <v>816</v>
      </c>
      <c r="S15" s="10">
        <f t="shared" si="6"/>
        <v>1706</v>
      </c>
      <c r="T15" s="9">
        <v>877</v>
      </c>
      <c r="U15" s="9">
        <v>787</v>
      </c>
      <c r="V15" s="10">
        <f t="shared" si="7"/>
        <v>1664</v>
      </c>
      <c r="W15" s="10">
        <f t="shared" si="8"/>
        <v>18.36694021101993</v>
      </c>
      <c r="X15" s="10">
        <f t="shared" si="9"/>
        <v>18.830528846153847</v>
      </c>
      <c r="Y15" s="9">
        <v>60478</v>
      </c>
      <c r="Z15" s="9">
        <v>60572</v>
      </c>
      <c r="AA15" s="10">
        <f t="shared" si="10"/>
        <v>121050</v>
      </c>
      <c r="AB15" s="9">
        <v>1213</v>
      </c>
      <c r="AC15" s="9">
        <v>2259</v>
      </c>
      <c r="AD15" s="10">
        <f t="shared" si="11"/>
        <v>3472</v>
      </c>
      <c r="AE15" s="9">
        <v>1200</v>
      </c>
      <c r="AF15" s="9">
        <v>2230</v>
      </c>
      <c r="AG15" s="10">
        <f t="shared" si="12"/>
        <v>3430</v>
      </c>
      <c r="AH15" s="10">
        <f t="shared" si="13"/>
        <v>34.86463133640553</v>
      </c>
      <c r="AI15" s="10">
        <f t="shared" si="14"/>
        <v>35.291545189504376</v>
      </c>
    </row>
    <row r="16" spans="1:35" x14ac:dyDescent="0.3">
      <c r="A16" s="24"/>
      <c r="B16" s="8" t="s">
        <v>22</v>
      </c>
      <c r="C16" s="9">
        <v>90013</v>
      </c>
      <c r="D16" s="9">
        <v>91491</v>
      </c>
      <c r="E16" s="10">
        <f t="shared" si="0"/>
        <v>181504</v>
      </c>
      <c r="F16" s="9">
        <v>615</v>
      </c>
      <c r="G16" s="9">
        <v>2415</v>
      </c>
      <c r="H16" s="10">
        <f t="shared" si="1"/>
        <v>3030</v>
      </c>
      <c r="I16" s="9">
        <v>614</v>
      </c>
      <c r="J16" s="9">
        <v>2414</v>
      </c>
      <c r="K16" s="10">
        <f t="shared" si="2"/>
        <v>3028</v>
      </c>
      <c r="L16" s="10">
        <f t="shared" si="3"/>
        <v>59.902310231023101</v>
      </c>
      <c r="M16" s="10">
        <f t="shared" si="4"/>
        <v>59.941875825627477</v>
      </c>
      <c r="N16" s="9">
        <v>11930</v>
      </c>
      <c r="O16" s="9">
        <v>12380</v>
      </c>
      <c r="P16" s="10">
        <f t="shared" si="5"/>
        <v>24310</v>
      </c>
      <c r="Q16" s="9">
        <v>646</v>
      </c>
      <c r="R16" s="9">
        <v>503</v>
      </c>
      <c r="S16" s="10">
        <f t="shared" si="6"/>
        <v>1149</v>
      </c>
      <c r="T16" s="9">
        <v>623</v>
      </c>
      <c r="U16" s="9">
        <v>465</v>
      </c>
      <c r="V16" s="10">
        <f t="shared" si="7"/>
        <v>1088</v>
      </c>
      <c r="W16" s="10">
        <f t="shared" si="8"/>
        <v>21.157528285465624</v>
      </c>
      <c r="X16" s="10">
        <f t="shared" si="9"/>
        <v>22.34375</v>
      </c>
      <c r="Y16" s="9">
        <v>101943</v>
      </c>
      <c r="Z16" s="9">
        <v>103871</v>
      </c>
      <c r="AA16" s="10">
        <f t="shared" si="10"/>
        <v>205814</v>
      </c>
      <c r="AB16" s="9">
        <v>1261</v>
      </c>
      <c r="AC16" s="9">
        <v>2918</v>
      </c>
      <c r="AD16" s="10">
        <f t="shared" si="11"/>
        <v>4179</v>
      </c>
      <c r="AE16" s="9">
        <v>1237</v>
      </c>
      <c r="AF16" s="9">
        <v>2879</v>
      </c>
      <c r="AG16" s="10">
        <f t="shared" si="12"/>
        <v>4116</v>
      </c>
      <c r="AH16" s="10">
        <f t="shared" si="13"/>
        <v>49.24958123953099</v>
      </c>
      <c r="AI16" s="10">
        <f t="shared" si="14"/>
        <v>50.003401360544217</v>
      </c>
    </row>
    <row r="17" spans="1:35" x14ac:dyDescent="0.3">
      <c r="A17" s="24"/>
      <c r="B17" s="8" t="s">
        <v>23</v>
      </c>
      <c r="C17" s="9">
        <v>50701</v>
      </c>
      <c r="D17" s="9">
        <v>50633</v>
      </c>
      <c r="E17" s="10">
        <f t="shared" si="0"/>
        <v>101334</v>
      </c>
      <c r="F17" s="9">
        <v>294</v>
      </c>
      <c r="G17" s="9">
        <v>1793</v>
      </c>
      <c r="H17" s="10">
        <f t="shared" si="1"/>
        <v>2087</v>
      </c>
      <c r="I17" s="9">
        <v>294</v>
      </c>
      <c r="J17" s="9">
        <v>1793</v>
      </c>
      <c r="K17" s="10">
        <f t="shared" si="2"/>
        <v>2087</v>
      </c>
      <c r="L17" s="10">
        <f t="shared" si="3"/>
        <v>48.554863440344995</v>
      </c>
      <c r="M17" s="10">
        <f t="shared" si="4"/>
        <v>48.554863440344995</v>
      </c>
      <c r="N17" s="9">
        <v>18511</v>
      </c>
      <c r="O17" s="9">
        <v>18844</v>
      </c>
      <c r="P17" s="10">
        <f t="shared" si="5"/>
        <v>37355</v>
      </c>
      <c r="Q17" s="9">
        <v>1061</v>
      </c>
      <c r="R17" s="9">
        <v>798</v>
      </c>
      <c r="S17" s="10">
        <f t="shared" si="6"/>
        <v>1859</v>
      </c>
      <c r="T17" s="9">
        <v>1042</v>
      </c>
      <c r="U17" s="9">
        <v>756</v>
      </c>
      <c r="V17" s="10">
        <f t="shared" si="7"/>
        <v>1798</v>
      </c>
      <c r="W17" s="10">
        <f t="shared" si="8"/>
        <v>20.094136632598172</v>
      </c>
      <c r="X17" s="10">
        <f t="shared" si="9"/>
        <v>20.775862068965516</v>
      </c>
      <c r="Y17" s="9">
        <v>69212</v>
      </c>
      <c r="Z17" s="9">
        <v>69477</v>
      </c>
      <c r="AA17" s="10">
        <f t="shared" si="10"/>
        <v>138689</v>
      </c>
      <c r="AB17" s="9">
        <v>1355</v>
      </c>
      <c r="AC17" s="9">
        <v>2591</v>
      </c>
      <c r="AD17" s="10">
        <f t="shared" si="11"/>
        <v>3946</v>
      </c>
      <c r="AE17" s="9">
        <v>1336</v>
      </c>
      <c r="AF17" s="9">
        <v>2549</v>
      </c>
      <c r="AG17" s="10">
        <f t="shared" si="12"/>
        <v>3885</v>
      </c>
      <c r="AH17" s="10">
        <f t="shared" si="13"/>
        <v>35.146730866700459</v>
      </c>
      <c r="AI17" s="10">
        <f t="shared" si="14"/>
        <v>35.698584298584301</v>
      </c>
    </row>
    <row r="18" spans="1:35" x14ac:dyDescent="0.3">
      <c r="A18" s="24" t="s">
        <v>24</v>
      </c>
      <c r="B18" s="11" t="s">
        <v>18</v>
      </c>
      <c r="C18" s="10">
        <v>323202</v>
      </c>
      <c r="D18" s="10">
        <v>324370</v>
      </c>
      <c r="E18" s="10">
        <f t="shared" si="0"/>
        <v>647572</v>
      </c>
      <c r="F18" s="10">
        <v>2135</v>
      </c>
      <c r="G18" s="10">
        <v>9348</v>
      </c>
      <c r="H18" s="10">
        <f t="shared" si="1"/>
        <v>11483</v>
      </c>
      <c r="I18" s="10">
        <v>2127</v>
      </c>
      <c r="J18" s="10">
        <v>9327</v>
      </c>
      <c r="K18" s="10">
        <f t="shared" si="2"/>
        <v>11454</v>
      </c>
      <c r="L18" s="10">
        <f t="shared" si="3"/>
        <v>56.393973700252545</v>
      </c>
      <c r="M18" s="10">
        <f t="shared" si="4"/>
        <v>56.53675571852628</v>
      </c>
      <c r="N18" s="10">
        <v>77644</v>
      </c>
      <c r="O18" s="10">
        <v>79327</v>
      </c>
      <c r="P18" s="10">
        <f t="shared" si="5"/>
        <v>156971</v>
      </c>
      <c r="Q18" s="10">
        <v>4423</v>
      </c>
      <c r="R18" s="10">
        <v>3611</v>
      </c>
      <c r="S18" s="10">
        <f t="shared" si="6"/>
        <v>8034</v>
      </c>
      <c r="T18" s="10">
        <v>4336</v>
      </c>
      <c r="U18" s="10">
        <v>3421</v>
      </c>
      <c r="V18" s="10">
        <f t="shared" si="7"/>
        <v>7757</v>
      </c>
      <c r="W18" s="10">
        <f t="shared" si="8"/>
        <v>19.538337067463281</v>
      </c>
      <c r="X18" s="10">
        <f t="shared" si="9"/>
        <v>20.236044862704652</v>
      </c>
      <c r="Y18" s="10">
        <v>400846</v>
      </c>
      <c r="Z18" s="10">
        <v>403697</v>
      </c>
      <c r="AA18" s="10">
        <f t="shared" si="10"/>
        <v>804543</v>
      </c>
      <c r="AB18" s="10">
        <v>6558</v>
      </c>
      <c r="AC18" s="10">
        <v>12959</v>
      </c>
      <c r="AD18" s="10">
        <f t="shared" si="11"/>
        <v>19517</v>
      </c>
      <c r="AE18" s="10">
        <v>6463</v>
      </c>
      <c r="AF18" s="10">
        <v>12748</v>
      </c>
      <c r="AG18" s="10">
        <f t="shared" si="12"/>
        <v>19211</v>
      </c>
      <c r="AH18" s="10">
        <f t="shared" si="13"/>
        <v>41.222677665624843</v>
      </c>
      <c r="AI18" s="10">
        <f t="shared" si="14"/>
        <v>41.879287907969392</v>
      </c>
    </row>
    <row r="19" spans="1:35" x14ac:dyDescent="0.3">
      <c r="A19" s="24" t="s">
        <v>25</v>
      </c>
      <c r="B19" s="8" t="s">
        <v>26</v>
      </c>
      <c r="C19" s="9">
        <v>23428</v>
      </c>
      <c r="D19" s="9">
        <v>26841</v>
      </c>
      <c r="E19" s="10">
        <f t="shared" si="0"/>
        <v>50269</v>
      </c>
      <c r="F19" s="9">
        <v>392</v>
      </c>
      <c r="G19" s="9">
        <v>297</v>
      </c>
      <c r="H19" s="10">
        <f t="shared" si="1"/>
        <v>689</v>
      </c>
      <c r="I19" s="9">
        <v>386</v>
      </c>
      <c r="J19" s="9">
        <v>292</v>
      </c>
      <c r="K19" s="10">
        <f t="shared" si="2"/>
        <v>678</v>
      </c>
      <c r="L19" s="10">
        <f t="shared" si="3"/>
        <v>72.959361393323661</v>
      </c>
      <c r="M19" s="10">
        <f t="shared" si="4"/>
        <v>74.143067846607664</v>
      </c>
      <c r="N19" s="9"/>
      <c r="O19" s="9"/>
      <c r="P19" s="10">
        <f t="shared" si="5"/>
        <v>0</v>
      </c>
      <c r="Q19" s="9"/>
      <c r="R19" s="9"/>
      <c r="S19" s="10">
        <f t="shared" si="6"/>
        <v>0</v>
      </c>
      <c r="T19" s="9"/>
      <c r="U19" s="9"/>
      <c r="V19" s="10">
        <f t="shared" si="7"/>
        <v>0</v>
      </c>
      <c r="W19" s="10" t="str">
        <f t="shared" si="8"/>
        <v>n/a</v>
      </c>
      <c r="X19" s="10" t="str">
        <f t="shared" si="9"/>
        <v>n/a</v>
      </c>
      <c r="Y19" s="9">
        <v>23428</v>
      </c>
      <c r="Z19" s="9">
        <v>26841</v>
      </c>
      <c r="AA19" s="10">
        <f t="shared" si="10"/>
        <v>50269</v>
      </c>
      <c r="AB19" s="9">
        <v>392</v>
      </c>
      <c r="AC19" s="9">
        <v>297</v>
      </c>
      <c r="AD19" s="10">
        <f t="shared" si="11"/>
        <v>689</v>
      </c>
      <c r="AE19" s="9">
        <v>386</v>
      </c>
      <c r="AF19" s="9">
        <v>292</v>
      </c>
      <c r="AG19" s="10">
        <f t="shared" si="12"/>
        <v>678</v>
      </c>
      <c r="AH19" s="10">
        <f t="shared" si="13"/>
        <v>72.959361393323661</v>
      </c>
      <c r="AI19" s="10">
        <f t="shared" si="14"/>
        <v>74.143067846607664</v>
      </c>
    </row>
    <row r="20" spans="1:35" x14ac:dyDescent="0.3">
      <c r="A20" s="24"/>
      <c r="B20" s="8" t="s">
        <v>27</v>
      </c>
      <c r="C20" s="9">
        <v>37891</v>
      </c>
      <c r="D20" s="9">
        <v>42867</v>
      </c>
      <c r="E20" s="10">
        <f t="shared" si="0"/>
        <v>80758</v>
      </c>
      <c r="F20" s="9">
        <v>613</v>
      </c>
      <c r="G20" s="9">
        <v>553</v>
      </c>
      <c r="H20" s="10">
        <f t="shared" si="1"/>
        <v>1166</v>
      </c>
      <c r="I20" s="9">
        <v>594</v>
      </c>
      <c r="J20" s="9">
        <v>542</v>
      </c>
      <c r="K20" s="10">
        <f t="shared" si="2"/>
        <v>1136</v>
      </c>
      <c r="L20" s="10">
        <f t="shared" si="3"/>
        <v>69.260720411663812</v>
      </c>
      <c r="M20" s="10">
        <f t="shared" si="4"/>
        <v>71.089788732394368</v>
      </c>
      <c r="N20" s="9">
        <v>396</v>
      </c>
      <c r="O20" s="9">
        <v>361</v>
      </c>
      <c r="P20" s="10">
        <f t="shared" si="5"/>
        <v>757</v>
      </c>
      <c r="Q20" s="9">
        <v>42</v>
      </c>
      <c r="R20" s="9">
        <v>34</v>
      </c>
      <c r="S20" s="10">
        <f t="shared" si="6"/>
        <v>76</v>
      </c>
      <c r="T20" s="9">
        <v>40</v>
      </c>
      <c r="U20" s="9">
        <v>31</v>
      </c>
      <c r="V20" s="10">
        <f t="shared" si="7"/>
        <v>71</v>
      </c>
      <c r="W20" s="10">
        <f t="shared" si="8"/>
        <v>9.9605263157894743</v>
      </c>
      <c r="X20" s="10">
        <f t="shared" si="9"/>
        <v>10.661971830985916</v>
      </c>
      <c r="Y20" s="9">
        <v>38287</v>
      </c>
      <c r="Z20" s="9">
        <v>43228</v>
      </c>
      <c r="AA20" s="10">
        <f t="shared" si="10"/>
        <v>81515</v>
      </c>
      <c r="AB20" s="9">
        <v>655</v>
      </c>
      <c r="AC20" s="9">
        <v>587</v>
      </c>
      <c r="AD20" s="10">
        <f t="shared" si="11"/>
        <v>1242</v>
      </c>
      <c r="AE20" s="9">
        <v>634</v>
      </c>
      <c r="AF20" s="9">
        <v>573</v>
      </c>
      <c r="AG20" s="10">
        <f t="shared" si="12"/>
        <v>1207</v>
      </c>
      <c r="AH20" s="10">
        <f t="shared" si="13"/>
        <v>65.632045088566827</v>
      </c>
      <c r="AI20" s="10">
        <f t="shared" si="14"/>
        <v>67.535211267605632</v>
      </c>
    </row>
    <row r="21" spans="1:35" x14ac:dyDescent="0.3">
      <c r="A21" s="24"/>
      <c r="B21" s="8" t="s">
        <v>28</v>
      </c>
      <c r="C21" s="9">
        <v>31579</v>
      </c>
      <c r="D21" s="9">
        <v>34348</v>
      </c>
      <c r="E21" s="10">
        <f t="shared" si="0"/>
        <v>65927</v>
      </c>
      <c r="F21" s="9">
        <v>516</v>
      </c>
      <c r="G21" s="9">
        <v>297</v>
      </c>
      <c r="H21" s="10">
        <f t="shared" si="1"/>
        <v>813</v>
      </c>
      <c r="I21" s="9">
        <v>506</v>
      </c>
      <c r="J21" s="9">
        <v>286</v>
      </c>
      <c r="K21" s="10">
        <f t="shared" si="2"/>
        <v>792</v>
      </c>
      <c r="L21" s="10">
        <f t="shared" si="3"/>
        <v>81.091020910209096</v>
      </c>
      <c r="M21" s="10">
        <f t="shared" si="4"/>
        <v>83.241161616161619</v>
      </c>
      <c r="N21" s="9">
        <v>413</v>
      </c>
      <c r="O21" s="9">
        <v>469</v>
      </c>
      <c r="P21" s="10">
        <f t="shared" si="5"/>
        <v>882</v>
      </c>
      <c r="Q21" s="9">
        <v>8</v>
      </c>
      <c r="R21" s="9">
        <v>13</v>
      </c>
      <c r="S21" s="10">
        <f t="shared" si="6"/>
        <v>21</v>
      </c>
      <c r="T21" s="9">
        <v>8</v>
      </c>
      <c r="U21" s="9">
        <v>13</v>
      </c>
      <c r="V21" s="10">
        <f t="shared" si="7"/>
        <v>21</v>
      </c>
      <c r="W21" s="10">
        <f t="shared" si="8"/>
        <v>42</v>
      </c>
      <c r="X21" s="10">
        <f t="shared" si="9"/>
        <v>42</v>
      </c>
      <c r="Y21" s="9">
        <v>31992</v>
      </c>
      <c r="Z21" s="9">
        <v>34817</v>
      </c>
      <c r="AA21" s="10">
        <f t="shared" si="10"/>
        <v>66809</v>
      </c>
      <c r="AB21" s="9">
        <v>524</v>
      </c>
      <c r="AC21" s="9">
        <v>310</v>
      </c>
      <c r="AD21" s="10">
        <f t="shared" si="11"/>
        <v>834</v>
      </c>
      <c r="AE21" s="9">
        <v>514</v>
      </c>
      <c r="AF21" s="9">
        <v>299</v>
      </c>
      <c r="AG21" s="10">
        <f t="shared" si="12"/>
        <v>813</v>
      </c>
      <c r="AH21" s="10">
        <f t="shared" si="13"/>
        <v>80.106714628297368</v>
      </c>
      <c r="AI21" s="10">
        <f t="shared" si="14"/>
        <v>82.175891758917587</v>
      </c>
    </row>
    <row r="22" spans="1:35" x14ac:dyDescent="0.3">
      <c r="A22" s="24"/>
      <c r="B22" s="8" t="s">
        <v>29</v>
      </c>
      <c r="C22" s="9">
        <v>50520</v>
      </c>
      <c r="D22" s="9">
        <v>52568</v>
      </c>
      <c r="E22" s="10">
        <f t="shared" si="0"/>
        <v>103088</v>
      </c>
      <c r="F22" s="9">
        <v>417</v>
      </c>
      <c r="G22" s="9">
        <v>1425</v>
      </c>
      <c r="H22" s="10">
        <f t="shared" si="1"/>
        <v>1842</v>
      </c>
      <c r="I22" s="9">
        <v>411</v>
      </c>
      <c r="J22" s="9">
        <v>1420</v>
      </c>
      <c r="K22" s="10">
        <f t="shared" si="2"/>
        <v>1831</v>
      </c>
      <c r="L22" s="10">
        <f t="shared" si="3"/>
        <v>55.965255157437568</v>
      </c>
      <c r="M22" s="10">
        <f t="shared" si="4"/>
        <v>56.301474604041509</v>
      </c>
      <c r="N22" s="9">
        <v>11126</v>
      </c>
      <c r="O22" s="9">
        <v>11555</v>
      </c>
      <c r="P22" s="10">
        <f t="shared" si="5"/>
        <v>22681</v>
      </c>
      <c r="Q22" s="9">
        <v>618</v>
      </c>
      <c r="R22" s="9">
        <v>506</v>
      </c>
      <c r="S22" s="10">
        <f t="shared" si="6"/>
        <v>1124</v>
      </c>
      <c r="T22" s="9">
        <v>598</v>
      </c>
      <c r="U22" s="9">
        <v>490</v>
      </c>
      <c r="V22" s="10">
        <f t="shared" si="7"/>
        <v>1088</v>
      </c>
      <c r="W22" s="10">
        <f t="shared" si="8"/>
        <v>20.1788256227758</v>
      </c>
      <c r="X22" s="10">
        <f t="shared" si="9"/>
        <v>20.846507352941178</v>
      </c>
      <c r="Y22" s="9">
        <v>61646</v>
      </c>
      <c r="Z22" s="9">
        <v>64123</v>
      </c>
      <c r="AA22" s="10">
        <f t="shared" si="10"/>
        <v>125769</v>
      </c>
      <c r="AB22" s="9">
        <v>1035</v>
      </c>
      <c r="AC22" s="9">
        <v>1931</v>
      </c>
      <c r="AD22" s="10">
        <f t="shared" si="11"/>
        <v>2966</v>
      </c>
      <c r="AE22" s="9">
        <v>1009</v>
      </c>
      <c r="AF22" s="9">
        <v>1910</v>
      </c>
      <c r="AG22" s="10">
        <f t="shared" si="12"/>
        <v>2919</v>
      </c>
      <c r="AH22" s="10">
        <f t="shared" si="13"/>
        <v>42.403573836817259</v>
      </c>
      <c r="AI22" s="10">
        <f t="shared" si="14"/>
        <v>43.086330935251802</v>
      </c>
    </row>
    <row r="23" spans="1:35" x14ac:dyDescent="0.3">
      <c r="A23" s="24"/>
      <c r="B23" s="8" t="s">
        <v>30</v>
      </c>
      <c r="C23" s="9">
        <v>25060</v>
      </c>
      <c r="D23" s="9">
        <v>26696</v>
      </c>
      <c r="E23" s="10">
        <f t="shared" si="0"/>
        <v>51756</v>
      </c>
      <c r="F23" s="9">
        <v>455</v>
      </c>
      <c r="G23" s="9">
        <v>270</v>
      </c>
      <c r="H23" s="10">
        <f t="shared" si="1"/>
        <v>725</v>
      </c>
      <c r="I23" s="9">
        <v>444</v>
      </c>
      <c r="J23" s="9">
        <v>267</v>
      </c>
      <c r="K23" s="10">
        <f t="shared" si="2"/>
        <v>711</v>
      </c>
      <c r="L23" s="10">
        <f t="shared" si="3"/>
        <v>71.387586206896557</v>
      </c>
      <c r="M23" s="10">
        <f t="shared" si="4"/>
        <v>72.793248945147681</v>
      </c>
      <c r="N23" s="9">
        <v>83</v>
      </c>
      <c r="O23" s="9">
        <v>85</v>
      </c>
      <c r="P23" s="10">
        <f t="shared" si="5"/>
        <v>168</v>
      </c>
      <c r="Q23" s="9">
        <v>11</v>
      </c>
      <c r="R23" s="9">
        <v>7</v>
      </c>
      <c r="S23" s="10">
        <f t="shared" si="6"/>
        <v>18</v>
      </c>
      <c r="T23" s="9">
        <v>10</v>
      </c>
      <c r="U23" s="9">
        <v>6</v>
      </c>
      <c r="V23" s="10">
        <f t="shared" si="7"/>
        <v>16</v>
      </c>
      <c r="W23" s="10">
        <f t="shared" si="8"/>
        <v>9.3333333333333339</v>
      </c>
      <c r="X23" s="10">
        <f t="shared" si="9"/>
        <v>10.5</v>
      </c>
      <c r="Y23" s="9">
        <v>25143</v>
      </c>
      <c r="Z23" s="9">
        <v>26781</v>
      </c>
      <c r="AA23" s="10">
        <f t="shared" si="10"/>
        <v>51924</v>
      </c>
      <c r="AB23" s="9">
        <v>466</v>
      </c>
      <c r="AC23" s="9">
        <v>277</v>
      </c>
      <c r="AD23" s="10">
        <f t="shared" si="11"/>
        <v>743</v>
      </c>
      <c r="AE23" s="9">
        <v>454</v>
      </c>
      <c r="AF23" s="9">
        <v>273</v>
      </c>
      <c r="AG23" s="10">
        <f t="shared" si="12"/>
        <v>727</v>
      </c>
      <c r="AH23" s="10">
        <f t="shared" si="13"/>
        <v>69.884253028263799</v>
      </c>
      <c r="AI23" s="10">
        <f t="shared" si="14"/>
        <v>71.422283356258603</v>
      </c>
    </row>
    <row r="24" spans="1:35" x14ac:dyDescent="0.3">
      <c r="A24" s="24"/>
      <c r="B24" s="8" t="s">
        <v>31</v>
      </c>
      <c r="C24" s="9">
        <v>7469</v>
      </c>
      <c r="D24" s="9">
        <v>7547</v>
      </c>
      <c r="E24" s="10">
        <f t="shared" si="0"/>
        <v>15016</v>
      </c>
      <c r="F24" s="9">
        <v>92</v>
      </c>
      <c r="G24" s="9">
        <v>179</v>
      </c>
      <c r="H24" s="10">
        <f t="shared" si="1"/>
        <v>271</v>
      </c>
      <c r="I24" s="9">
        <v>92</v>
      </c>
      <c r="J24" s="9">
        <v>178</v>
      </c>
      <c r="K24" s="10">
        <f t="shared" si="2"/>
        <v>270</v>
      </c>
      <c r="L24" s="10">
        <f t="shared" si="3"/>
        <v>55.40959409594096</v>
      </c>
      <c r="M24" s="10">
        <f t="shared" si="4"/>
        <v>55.614814814814814</v>
      </c>
      <c r="N24" s="9">
        <v>625</v>
      </c>
      <c r="O24" s="9">
        <v>635</v>
      </c>
      <c r="P24" s="10">
        <f t="shared" si="5"/>
        <v>1260</v>
      </c>
      <c r="Q24" s="9">
        <v>62</v>
      </c>
      <c r="R24" s="9">
        <v>37</v>
      </c>
      <c r="S24" s="10">
        <f t="shared" si="6"/>
        <v>99</v>
      </c>
      <c r="T24" s="9">
        <v>56</v>
      </c>
      <c r="U24" s="9">
        <v>34</v>
      </c>
      <c r="V24" s="10">
        <f t="shared" si="7"/>
        <v>90</v>
      </c>
      <c r="W24" s="10">
        <f t="shared" si="8"/>
        <v>12.727272727272727</v>
      </c>
      <c r="X24" s="10">
        <f t="shared" si="9"/>
        <v>14</v>
      </c>
      <c r="Y24" s="9">
        <v>8094</v>
      </c>
      <c r="Z24" s="9">
        <v>8182</v>
      </c>
      <c r="AA24" s="10">
        <f t="shared" si="10"/>
        <v>16276</v>
      </c>
      <c r="AB24" s="9">
        <v>154</v>
      </c>
      <c r="AC24" s="9">
        <v>216</v>
      </c>
      <c r="AD24" s="10">
        <f t="shared" si="11"/>
        <v>370</v>
      </c>
      <c r="AE24" s="9">
        <v>148</v>
      </c>
      <c r="AF24" s="9">
        <v>212</v>
      </c>
      <c r="AG24" s="10">
        <f t="shared" si="12"/>
        <v>360</v>
      </c>
      <c r="AH24" s="10">
        <f t="shared" si="13"/>
        <v>43.98918918918919</v>
      </c>
      <c r="AI24" s="10">
        <f t="shared" si="14"/>
        <v>45.211111111111109</v>
      </c>
    </row>
    <row r="25" spans="1:35" x14ac:dyDescent="0.3">
      <c r="A25" s="24"/>
      <c r="B25" s="8" t="s">
        <v>32</v>
      </c>
      <c r="C25" s="9">
        <v>42546</v>
      </c>
      <c r="D25" s="9">
        <v>46309</v>
      </c>
      <c r="E25" s="10">
        <f t="shared" si="0"/>
        <v>88855</v>
      </c>
      <c r="F25" s="9">
        <v>617</v>
      </c>
      <c r="G25" s="9">
        <v>546</v>
      </c>
      <c r="H25" s="10">
        <f t="shared" si="1"/>
        <v>1163</v>
      </c>
      <c r="I25" s="9">
        <v>590</v>
      </c>
      <c r="J25" s="9">
        <v>535</v>
      </c>
      <c r="K25" s="10">
        <f t="shared" si="2"/>
        <v>1125</v>
      </c>
      <c r="L25" s="10">
        <f t="shared" si="3"/>
        <v>76.40154772141014</v>
      </c>
      <c r="M25" s="10">
        <f t="shared" si="4"/>
        <v>78.982222222222219</v>
      </c>
      <c r="N25" s="9">
        <v>500</v>
      </c>
      <c r="O25" s="9">
        <v>483</v>
      </c>
      <c r="P25" s="10">
        <f t="shared" si="5"/>
        <v>983</v>
      </c>
      <c r="Q25" s="9">
        <v>35</v>
      </c>
      <c r="R25" s="9">
        <v>21</v>
      </c>
      <c r="S25" s="10">
        <f t="shared" si="6"/>
        <v>56</v>
      </c>
      <c r="T25" s="9">
        <v>30</v>
      </c>
      <c r="U25" s="9">
        <v>20</v>
      </c>
      <c r="V25" s="10">
        <f t="shared" si="7"/>
        <v>50</v>
      </c>
      <c r="W25" s="10">
        <f t="shared" si="8"/>
        <v>17.553571428571427</v>
      </c>
      <c r="X25" s="10">
        <f t="shared" si="9"/>
        <v>19.66</v>
      </c>
      <c r="Y25" s="9">
        <v>43046</v>
      </c>
      <c r="Z25" s="9">
        <v>46792</v>
      </c>
      <c r="AA25" s="10">
        <f t="shared" si="10"/>
        <v>89838</v>
      </c>
      <c r="AB25" s="9">
        <v>652</v>
      </c>
      <c r="AC25" s="9">
        <v>567</v>
      </c>
      <c r="AD25" s="10">
        <f t="shared" si="11"/>
        <v>1219</v>
      </c>
      <c r="AE25" s="9">
        <v>620</v>
      </c>
      <c r="AF25" s="9">
        <v>555</v>
      </c>
      <c r="AG25" s="10">
        <f t="shared" si="12"/>
        <v>1175</v>
      </c>
      <c r="AH25" s="10">
        <f t="shared" si="13"/>
        <v>73.698113207547166</v>
      </c>
      <c r="AI25" s="10">
        <f t="shared" si="14"/>
        <v>76.457872340425538</v>
      </c>
    </row>
    <row r="26" spans="1:35" x14ac:dyDescent="0.3">
      <c r="A26" s="24"/>
      <c r="B26" s="8" t="s">
        <v>33</v>
      </c>
      <c r="C26" s="9">
        <v>36579</v>
      </c>
      <c r="D26" s="9">
        <v>40486</v>
      </c>
      <c r="E26" s="10">
        <f t="shared" si="0"/>
        <v>77065</v>
      </c>
      <c r="F26" s="9">
        <v>628</v>
      </c>
      <c r="G26" s="9">
        <v>461</v>
      </c>
      <c r="H26" s="10">
        <f t="shared" si="1"/>
        <v>1089</v>
      </c>
      <c r="I26" s="9">
        <v>595</v>
      </c>
      <c r="J26" s="9">
        <v>445</v>
      </c>
      <c r="K26" s="10">
        <f t="shared" si="2"/>
        <v>1040</v>
      </c>
      <c r="L26" s="10">
        <f t="shared" si="3"/>
        <v>70.766758494031222</v>
      </c>
      <c r="M26" s="10">
        <f t="shared" si="4"/>
        <v>74.100961538461533</v>
      </c>
      <c r="N26" s="9">
        <v>340</v>
      </c>
      <c r="O26" s="9">
        <v>330</v>
      </c>
      <c r="P26" s="10">
        <f t="shared" si="5"/>
        <v>670</v>
      </c>
      <c r="Q26" s="9">
        <v>24</v>
      </c>
      <c r="R26" s="9">
        <v>17</v>
      </c>
      <c r="S26" s="10">
        <f t="shared" si="6"/>
        <v>41</v>
      </c>
      <c r="T26" s="9">
        <v>23</v>
      </c>
      <c r="U26" s="9">
        <v>16</v>
      </c>
      <c r="V26" s="10">
        <f t="shared" si="7"/>
        <v>39</v>
      </c>
      <c r="W26" s="10">
        <f t="shared" si="8"/>
        <v>16.341463414634145</v>
      </c>
      <c r="X26" s="10">
        <f t="shared" si="9"/>
        <v>17.179487179487179</v>
      </c>
      <c r="Y26" s="9">
        <v>36919</v>
      </c>
      <c r="Z26" s="9">
        <v>40816</v>
      </c>
      <c r="AA26" s="10">
        <f t="shared" si="10"/>
        <v>77735</v>
      </c>
      <c r="AB26" s="9">
        <v>652</v>
      </c>
      <c r="AC26" s="9">
        <v>478</v>
      </c>
      <c r="AD26" s="10">
        <f t="shared" si="11"/>
        <v>1130</v>
      </c>
      <c r="AE26" s="9">
        <v>618</v>
      </c>
      <c r="AF26" s="9">
        <v>461</v>
      </c>
      <c r="AG26" s="10">
        <f t="shared" si="12"/>
        <v>1079</v>
      </c>
      <c r="AH26" s="10">
        <f t="shared" si="13"/>
        <v>68.792035398230084</v>
      </c>
      <c r="AI26" s="10">
        <f t="shared" si="14"/>
        <v>72.043558850787761</v>
      </c>
    </row>
    <row r="27" spans="1:35" x14ac:dyDescent="0.3">
      <c r="A27" s="24" t="s">
        <v>34</v>
      </c>
      <c r="B27" s="11" t="s">
        <v>18</v>
      </c>
      <c r="C27" s="10">
        <v>255072</v>
      </c>
      <c r="D27" s="10">
        <v>277662</v>
      </c>
      <c r="E27" s="10">
        <f t="shared" si="0"/>
        <v>532734</v>
      </c>
      <c r="F27" s="10">
        <v>3730</v>
      </c>
      <c r="G27" s="10">
        <v>4028</v>
      </c>
      <c r="H27" s="10">
        <f t="shared" si="1"/>
        <v>7758</v>
      </c>
      <c r="I27" s="10">
        <v>3618</v>
      </c>
      <c r="J27" s="10">
        <v>3965</v>
      </c>
      <c r="K27" s="10">
        <f t="shared" si="2"/>
        <v>7583</v>
      </c>
      <c r="L27" s="10">
        <f t="shared" si="3"/>
        <v>68.66898685228152</v>
      </c>
      <c r="M27" s="10">
        <f t="shared" si="4"/>
        <v>70.253725438480814</v>
      </c>
      <c r="N27" s="10">
        <v>13483</v>
      </c>
      <c r="O27" s="10">
        <v>13918</v>
      </c>
      <c r="P27" s="10">
        <f t="shared" si="5"/>
        <v>27401</v>
      </c>
      <c r="Q27" s="10">
        <v>800</v>
      </c>
      <c r="R27" s="10">
        <v>635</v>
      </c>
      <c r="S27" s="10">
        <f t="shared" si="6"/>
        <v>1435</v>
      </c>
      <c r="T27" s="10">
        <v>765</v>
      </c>
      <c r="U27" s="10">
        <v>610</v>
      </c>
      <c r="V27" s="10">
        <f t="shared" si="7"/>
        <v>1375</v>
      </c>
      <c r="W27" s="10">
        <f t="shared" si="8"/>
        <v>19.094773519163763</v>
      </c>
      <c r="X27" s="10">
        <f t="shared" si="9"/>
        <v>19.928000000000001</v>
      </c>
      <c r="Y27" s="10">
        <v>268555</v>
      </c>
      <c r="Z27" s="10">
        <v>291580</v>
      </c>
      <c r="AA27" s="10">
        <f t="shared" si="10"/>
        <v>560135</v>
      </c>
      <c r="AB27" s="10">
        <v>4530</v>
      </c>
      <c r="AC27" s="10">
        <v>4663</v>
      </c>
      <c r="AD27" s="10">
        <f t="shared" si="11"/>
        <v>9193</v>
      </c>
      <c r="AE27" s="10">
        <v>4383</v>
      </c>
      <c r="AF27" s="10">
        <v>4575</v>
      </c>
      <c r="AG27" s="10">
        <f t="shared" si="12"/>
        <v>8958</v>
      </c>
      <c r="AH27" s="10">
        <f t="shared" si="13"/>
        <v>60.930599369085172</v>
      </c>
      <c r="AI27" s="10">
        <f t="shared" si="14"/>
        <v>62.529024335789238</v>
      </c>
    </row>
    <row r="28" spans="1:35" x14ac:dyDescent="0.3">
      <c r="A28" s="24" t="s">
        <v>35</v>
      </c>
      <c r="B28" s="8" t="s">
        <v>36</v>
      </c>
      <c r="C28" s="9">
        <v>46985</v>
      </c>
      <c r="D28" s="9">
        <v>48749</v>
      </c>
      <c r="E28" s="10">
        <f t="shared" si="0"/>
        <v>95734</v>
      </c>
      <c r="F28" s="9">
        <v>653</v>
      </c>
      <c r="G28" s="9">
        <v>446</v>
      </c>
      <c r="H28" s="10">
        <f t="shared" si="1"/>
        <v>1099</v>
      </c>
      <c r="I28" s="9">
        <v>653</v>
      </c>
      <c r="J28" s="9">
        <v>446</v>
      </c>
      <c r="K28" s="10">
        <f t="shared" si="2"/>
        <v>1099</v>
      </c>
      <c r="L28" s="10">
        <f t="shared" si="3"/>
        <v>87.110100090991807</v>
      </c>
      <c r="M28" s="10">
        <f t="shared" si="4"/>
        <v>87.110100090991807</v>
      </c>
      <c r="N28" s="9">
        <v>599</v>
      </c>
      <c r="O28" s="9">
        <v>558</v>
      </c>
      <c r="P28" s="10">
        <f t="shared" si="5"/>
        <v>1157</v>
      </c>
      <c r="Q28" s="9">
        <v>47</v>
      </c>
      <c r="R28" s="9">
        <v>24</v>
      </c>
      <c r="S28" s="10">
        <f t="shared" si="6"/>
        <v>71</v>
      </c>
      <c r="T28" s="9">
        <v>46</v>
      </c>
      <c r="U28" s="9">
        <v>20</v>
      </c>
      <c r="V28" s="10">
        <f t="shared" si="7"/>
        <v>66</v>
      </c>
      <c r="W28" s="10">
        <f t="shared" si="8"/>
        <v>16.295774647887324</v>
      </c>
      <c r="X28" s="10">
        <f t="shared" si="9"/>
        <v>17.530303030303031</v>
      </c>
      <c r="Y28" s="9">
        <v>47584</v>
      </c>
      <c r="Z28" s="9">
        <v>49307</v>
      </c>
      <c r="AA28" s="10">
        <f t="shared" si="10"/>
        <v>96891</v>
      </c>
      <c r="AB28" s="9">
        <v>700</v>
      </c>
      <c r="AC28" s="9">
        <v>470</v>
      </c>
      <c r="AD28" s="10">
        <f t="shared" si="11"/>
        <v>1170</v>
      </c>
      <c r="AE28" s="9">
        <v>699</v>
      </c>
      <c r="AF28" s="9">
        <v>466</v>
      </c>
      <c r="AG28" s="10">
        <f t="shared" si="12"/>
        <v>1165</v>
      </c>
      <c r="AH28" s="10">
        <f t="shared" si="13"/>
        <v>82.812820512820508</v>
      </c>
      <c r="AI28" s="10">
        <f t="shared" si="14"/>
        <v>83.168240343347634</v>
      </c>
    </row>
    <row r="29" spans="1:35" x14ac:dyDescent="0.3">
      <c r="A29" s="24"/>
      <c r="B29" s="8" t="s">
        <v>37</v>
      </c>
      <c r="C29" s="9">
        <v>74320</v>
      </c>
      <c r="D29" s="9">
        <v>76167</v>
      </c>
      <c r="E29" s="10">
        <f t="shared" si="0"/>
        <v>150487</v>
      </c>
      <c r="F29" s="9">
        <v>1207</v>
      </c>
      <c r="G29" s="9">
        <v>651</v>
      </c>
      <c r="H29" s="10">
        <f t="shared" si="1"/>
        <v>1858</v>
      </c>
      <c r="I29" s="9">
        <v>1201</v>
      </c>
      <c r="J29" s="9">
        <v>648</v>
      </c>
      <c r="K29" s="10">
        <f t="shared" si="2"/>
        <v>1849</v>
      </c>
      <c r="L29" s="10">
        <f t="shared" si="3"/>
        <v>80.994079655543601</v>
      </c>
      <c r="M29" s="10">
        <f t="shared" si="4"/>
        <v>81.388318009734988</v>
      </c>
      <c r="N29" s="9">
        <v>1166</v>
      </c>
      <c r="O29" s="9">
        <v>1141</v>
      </c>
      <c r="P29" s="10">
        <f t="shared" si="5"/>
        <v>2307</v>
      </c>
      <c r="Q29" s="9">
        <v>94</v>
      </c>
      <c r="R29" s="9">
        <v>26</v>
      </c>
      <c r="S29" s="10">
        <f t="shared" si="6"/>
        <v>120</v>
      </c>
      <c r="T29" s="9">
        <v>92</v>
      </c>
      <c r="U29" s="9">
        <v>25</v>
      </c>
      <c r="V29" s="10">
        <f t="shared" si="7"/>
        <v>117</v>
      </c>
      <c r="W29" s="10">
        <f t="shared" si="8"/>
        <v>19.225000000000001</v>
      </c>
      <c r="X29" s="10">
        <f t="shared" si="9"/>
        <v>19.717948717948719</v>
      </c>
      <c r="Y29" s="9">
        <v>75486</v>
      </c>
      <c r="Z29" s="9">
        <v>77308</v>
      </c>
      <c r="AA29" s="10">
        <f t="shared" si="10"/>
        <v>152794</v>
      </c>
      <c r="AB29" s="9">
        <v>1301</v>
      </c>
      <c r="AC29" s="9">
        <v>677</v>
      </c>
      <c r="AD29" s="10">
        <f t="shared" si="11"/>
        <v>1978</v>
      </c>
      <c r="AE29" s="9">
        <v>1293</v>
      </c>
      <c r="AF29" s="9">
        <v>673</v>
      </c>
      <c r="AG29" s="10">
        <f t="shared" si="12"/>
        <v>1966</v>
      </c>
      <c r="AH29" s="10">
        <f t="shared" si="13"/>
        <v>77.246713852376132</v>
      </c>
      <c r="AI29" s="10">
        <f t="shared" si="14"/>
        <v>77.718209562563587</v>
      </c>
    </row>
    <row r="30" spans="1:35" x14ac:dyDescent="0.3">
      <c r="A30" s="24"/>
      <c r="B30" s="8" t="s">
        <v>35</v>
      </c>
      <c r="C30" s="9">
        <v>120716</v>
      </c>
      <c r="D30" s="9">
        <v>126763</v>
      </c>
      <c r="E30" s="10">
        <f t="shared" si="0"/>
        <v>247479</v>
      </c>
      <c r="F30" s="9">
        <v>2091</v>
      </c>
      <c r="G30" s="9">
        <v>931</v>
      </c>
      <c r="H30" s="10">
        <f t="shared" si="1"/>
        <v>3022</v>
      </c>
      <c r="I30" s="9">
        <v>2073</v>
      </c>
      <c r="J30" s="9">
        <v>926</v>
      </c>
      <c r="K30" s="10">
        <f t="shared" si="2"/>
        <v>2999</v>
      </c>
      <c r="L30" s="10">
        <f t="shared" si="3"/>
        <v>81.892455327597617</v>
      </c>
      <c r="M30" s="10">
        <f t="shared" si="4"/>
        <v>82.520506835611869</v>
      </c>
      <c r="N30" s="9">
        <v>1011</v>
      </c>
      <c r="O30" s="9">
        <v>1037</v>
      </c>
      <c r="P30" s="10">
        <f t="shared" si="5"/>
        <v>2048</v>
      </c>
      <c r="Q30" s="9">
        <v>76</v>
      </c>
      <c r="R30" s="9">
        <v>22</v>
      </c>
      <c r="S30" s="10">
        <f t="shared" si="6"/>
        <v>98</v>
      </c>
      <c r="T30" s="9">
        <v>76</v>
      </c>
      <c r="U30" s="9">
        <v>22</v>
      </c>
      <c r="V30" s="10">
        <f t="shared" si="7"/>
        <v>98</v>
      </c>
      <c r="W30" s="10">
        <f t="shared" si="8"/>
        <v>20.897959183673468</v>
      </c>
      <c r="X30" s="10">
        <f t="shared" si="9"/>
        <v>20.897959183673468</v>
      </c>
      <c r="Y30" s="9">
        <v>121727</v>
      </c>
      <c r="Z30" s="9">
        <v>127800</v>
      </c>
      <c r="AA30" s="10">
        <f t="shared" si="10"/>
        <v>249527</v>
      </c>
      <c r="AB30" s="9">
        <v>2167</v>
      </c>
      <c r="AC30" s="9">
        <v>953</v>
      </c>
      <c r="AD30" s="10">
        <f t="shared" si="11"/>
        <v>3120</v>
      </c>
      <c r="AE30" s="9">
        <v>2149</v>
      </c>
      <c r="AF30" s="9">
        <v>948</v>
      </c>
      <c r="AG30" s="10">
        <f t="shared" si="12"/>
        <v>3097</v>
      </c>
      <c r="AH30" s="10">
        <f t="shared" si="13"/>
        <v>79.976602564102564</v>
      </c>
      <c r="AI30" s="10">
        <f t="shared" si="14"/>
        <v>80.570552147239269</v>
      </c>
    </row>
    <row r="31" spans="1:35" x14ac:dyDescent="0.3">
      <c r="A31" s="24"/>
      <c r="B31" s="8" t="s">
        <v>38</v>
      </c>
      <c r="C31" s="9">
        <v>37766</v>
      </c>
      <c r="D31" s="9">
        <v>39067</v>
      </c>
      <c r="E31" s="10">
        <f t="shared" si="0"/>
        <v>76833</v>
      </c>
      <c r="F31" s="9">
        <v>415</v>
      </c>
      <c r="G31" s="9">
        <v>619</v>
      </c>
      <c r="H31" s="10">
        <f t="shared" si="1"/>
        <v>1034</v>
      </c>
      <c r="I31" s="9">
        <v>414</v>
      </c>
      <c r="J31" s="9">
        <v>619</v>
      </c>
      <c r="K31" s="10">
        <f t="shared" si="2"/>
        <v>1033</v>
      </c>
      <c r="L31" s="10">
        <f t="shared" si="3"/>
        <v>74.306576402321085</v>
      </c>
      <c r="M31" s="10">
        <f t="shared" si="4"/>
        <v>74.378509196515012</v>
      </c>
      <c r="N31" s="9">
        <v>3637</v>
      </c>
      <c r="O31" s="9">
        <v>3671</v>
      </c>
      <c r="P31" s="10">
        <f t="shared" si="5"/>
        <v>7308</v>
      </c>
      <c r="Q31" s="9">
        <v>226</v>
      </c>
      <c r="R31" s="9">
        <v>95</v>
      </c>
      <c r="S31" s="10">
        <f t="shared" si="6"/>
        <v>321</v>
      </c>
      <c r="T31" s="9">
        <v>220</v>
      </c>
      <c r="U31" s="9">
        <v>86</v>
      </c>
      <c r="V31" s="10">
        <f t="shared" si="7"/>
        <v>306</v>
      </c>
      <c r="W31" s="10">
        <f t="shared" si="8"/>
        <v>22.766355140186917</v>
      </c>
      <c r="X31" s="10">
        <f t="shared" si="9"/>
        <v>23.882352941176471</v>
      </c>
      <c r="Y31" s="9">
        <v>41403</v>
      </c>
      <c r="Z31" s="9">
        <v>42738</v>
      </c>
      <c r="AA31" s="10">
        <f t="shared" si="10"/>
        <v>84141</v>
      </c>
      <c r="AB31" s="9">
        <v>641</v>
      </c>
      <c r="AC31" s="9">
        <v>714</v>
      </c>
      <c r="AD31" s="10">
        <f t="shared" si="11"/>
        <v>1355</v>
      </c>
      <c r="AE31" s="9">
        <v>634</v>
      </c>
      <c r="AF31" s="9">
        <v>705</v>
      </c>
      <c r="AG31" s="10">
        <f t="shared" si="12"/>
        <v>1339</v>
      </c>
      <c r="AH31" s="10">
        <f t="shared" si="13"/>
        <v>62.096678966789668</v>
      </c>
      <c r="AI31" s="10">
        <f t="shared" si="14"/>
        <v>62.8386855862584</v>
      </c>
    </row>
    <row r="32" spans="1:35" x14ac:dyDescent="0.3">
      <c r="A32" s="24"/>
      <c r="B32" s="8" t="s">
        <v>39</v>
      </c>
      <c r="C32" s="9">
        <v>38055</v>
      </c>
      <c r="D32" s="9">
        <v>40042</v>
      </c>
      <c r="E32" s="10">
        <f t="shared" si="0"/>
        <v>78097</v>
      </c>
      <c r="F32" s="9">
        <v>621</v>
      </c>
      <c r="G32" s="9">
        <v>330</v>
      </c>
      <c r="H32" s="10">
        <f t="shared" si="1"/>
        <v>951</v>
      </c>
      <c r="I32" s="9">
        <v>619</v>
      </c>
      <c r="J32" s="9">
        <v>329</v>
      </c>
      <c r="K32" s="10">
        <f t="shared" si="2"/>
        <v>948</v>
      </c>
      <c r="L32" s="10">
        <f t="shared" si="3"/>
        <v>82.120925341745533</v>
      </c>
      <c r="M32" s="10">
        <f t="shared" si="4"/>
        <v>82.380801687763707</v>
      </c>
      <c r="N32" s="9">
        <v>604</v>
      </c>
      <c r="O32" s="9">
        <v>574</v>
      </c>
      <c r="P32" s="10">
        <f t="shared" si="5"/>
        <v>1178</v>
      </c>
      <c r="Q32" s="9">
        <v>68</v>
      </c>
      <c r="R32" s="9">
        <v>25</v>
      </c>
      <c r="S32" s="10">
        <f t="shared" si="6"/>
        <v>93</v>
      </c>
      <c r="T32" s="9">
        <v>68</v>
      </c>
      <c r="U32" s="9">
        <v>22</v>
      </c>
      <c r="V32" s="10">
        <f t="shared" si="7"/>
        <v>90</v>
      </c>
      <c r="W32" s="10">
        <f t="shared" si="8"/>
        <v>12.666666666666666</v>
      </c>
      <c r="X32" s="10">
        <f t="shared" si="9"/>
        <v>13.088888888888889</v>
      </c>
      <c r="Y32" s="9">
        <v>38659</v>
      </c>
      <c r="Z32" s="9">
        <v>40616</v>
      </c>
      <c r="AA32" s="10">
        <f t="shared" si="10"/>
        <v>79275</v>
      </c>
      <c r="AB32" s="9">
        <v>689</v>
      </c>
      <c r="AC32" s="9">
        <v>355</v>
      </c>
      <c r="AD32" s="10">
        <f t="shared" si="11"/>
        <v>1044</v>
      </c>
      <c r="AE32" s="9">
        <v>687</v>
      </c>
      <c r="AF32" s="9">
        <v>351</v>
      </c>
      <c r="AG32" s="10">
        <f t="shared" si="12"/>
        <v>1038</v>
      </c>
      <c r="AH32" s="10">
        <f t="shared" si="13"/>
        <v>75.933908045977006</v>
      </c>
      <c r="AI32" s="10">
        <f t="shared" si="14"/>
        <v>76.372832369942202</v>
      </c>
    </row>
    <row r="33" spans="1:35" x14ac:dyDescent="0.3">
      <c r="A33" s="24"/>
      <c r="B33" s="8" t="s">
        <v>40</v>
      </c>
      <c r="C33" s="9">
        <v>22509</v>
      </c>
      <c r="D33" s="9">
        <v>24892</v>
      </c>
      <c r="E33" s="10">
        <f t="shared" si="0"/>
        <v>47401</v>
      </c>
      <c r="F33" s="9">
        <v>569</v>
      </c>
      <c r="G33" s="9">
        <v>209</v>
      </c>
      <c r="H33" s="10">
        <f t="shared" si="1"/>
        <v>778</v>
      </c>
      <c r="I33" s="9">
        <v>561</v>
      </c>
      <c r="J33" s="9">
        <v>205</v>
      </c>
      <c r="K33" s="10">
        <f t="shared" si="2"/>
        <v>766</v>
      </c>
      <c r="L33" s="10">
        <f t="shared" si="3"/>
        <v>60.926735218508995</v>
      </c>
      <c r="M33" s="10">
        <f t="shared" si="4"/>
        <v>61.881201044386422</v>
      </c>
      <c r="N33" s="9"/>
      <c r="O33" s="9"/>
      <c r="P33" s="10">
        <f t="shared" si="5"/>
        <v>0</v>
      </c>
      <c r="Q33" s="9"/>
      <c r="R33" s="9"/>
      <c r="S33" s="10">
        <f t="shared" si="6"/>
        <v>0</v>
      </c>
      <c r="T33" s="9"/>
      <c r="U33" s="9"/>
      <c r="V33" s="10">
        <f t="shared" si="7"/>
        <v>0</v>
      </c>
      <c r="W33" s="10" t="str">
        <f t="shared" si="8"/>
        <v>n/a</v>
      </c>
      <c r="X33" s="10" t="str">
        <f t="shared" si="9"/>
        <v>n/a</v>
      </c>
      <c r="Y33" s="9">
        <v>22509</v>
      </c>
      <c r="Z33" s="9">
        <v>24892</v>
      </c>
      <c r="AA33" s="10">
        <f t="shared" si="10"/>
        <v>47401</v>
      </c>
      <c r="AB33" s="9">
        <v>569</v>
      </c>
      <c r="AC33" s="9">
        <v>209</v>
      </c>
      <c r="AD33" s="10">
        <f t="shared" si="11"/>
        <v>778</v>
      </c>
      <c r="AE33" s="9">
        <v>561</v>
      </c>
      <c r="AF33" s="9">
        <v>205</v>
      </c>
      <c r="AG33" s="10">
        <f t="shared" si="12"/>
        <v>766</v>
      </c>
      <c r="AH33" s="10">
        <f t="shared" si="13"/>
        <v>60.926735218508995</v>
      </c>
      <c r="AI33" s="10">
        <f t="shared" si="14"/>
        <v>61.881201044386422</v>
      </c>
    </row>
    <row r="34" spans="1:35" x14ac:dyDescent="0.3">
      <c r="A34" s="24" t="s">
        <v>41</v>
      </c>
      <c r="B34" s="11" t="s">
        <v>18</v>
      </c>
      <c r="C34" s="10">
        <v>340351</v>
      </c>
      <c r="D34" s="10">
        <v>355680</v>
      </c>
      <c r="E34" s="10">
        <f t="shared" si="0"/>
        <v>696031</v>
      </c>
      <c r="F34" s="10">
        <v>5556</v>
      </c>
      <c r="G34" s="10">
        <v>3186</v>
      </c>
      <c r="H34" s="10">
        <f t="shared" si="1"/>
        <v>8742</v>
      </c>
      <c r="I34" s="10">
        <v>5521</v>
      </c>
      <c r="J34" s="10">
        <v>3173</v>
      </c>
      <c r="K34" s="10">
        <f t="shared" si="2"/>
        <v>8694</v>
      </c>
      <c r="L34" s="10">
        <f t="shared" si="3"/>
        <v>79.619194692290094</v>
      </c>
      <c r="M34" s="10">
        <f t="shared" si="4"/>
        <v>80.058776167471819</v>
      </c>
      <c r="N34" s="10">
        <v>7017</v>
      </c>
      <c r="O34" s="10">
        <v>6981</v>
      </c>
      <c r="P34" s="10">
        <f t="shared" si="5"/>
        <v>13998</v>
      </c>
      <c r="Q34" s="10">
        <v>511</v>
      </c>
      <c r="R34" s="10">
        <v>192</v>
      </c>
      <c r="S34" s="10">
        <f t="shared" si="6"/>
        <v>703</v>
      </c>
      <c r="T34" s="10">
        <v>502</v>
      </c>
      <c r="U34" s="10">
        <v>175</v>
      </c>
      <c r="V34" s="10">
        <f t="shared" si="7"/>
        <v>677</v>
      </c>
      <c r="W34" s="10">
        <f t="shared" si="8"/>
        <v>19.911806543385492</v>
      </c>
      <c r="X34" s="10">
        <f t="shared" si="9"/>
        <v>20.676514032496307</v>
      </c>
      <c r="Y34" s="10">
        <v>347368</v>
      </c>
      <c r="Z34" s="10">
        <v>362661</v>
      </c>
      <c r="AA34" s="10">
        <f t="shared" si="10"/>
        <v>710029</v>
      </c>
      <c r="AB34" s="10">
        <v>6067</v>
      </c>
      <c r="AC34" s="10">
        <v>3378</v>
      </c>
      <c r="AD34" s="10">
        <f t="shared" si="11"/>
        <v>9445</v>
      </c>
      <c r="AE34" s="10">
        <v>6023</v>
      </c>
      <c r="AF34" s="10">
        <v>3348</v>
      </c>
      <c r="AG34" s="10">
        <f t="shared" si="12"/>
        <v>9371</v>
      </c>
      <c r="AH34" s="10">
        <f t="shared" si="13"/>
        <v>75.175119110640551</v>
      </c>
      <c r="AI34" s="10">
        <f t="shared" si="14"/>
        <v>75.76875466865863</v>
      </c>
    </row>
    <row r="35" spans="1:35" x14ac:dyDescent="0.3">
      <c r="A35" s="24" t="s">
        <v>42</v>
      </c>
      <c r="B35" s="8" t="s">
        <v>42</v>
      </c>
      <c r="C35" s="9">
        <v>31691</v>
      </c>
      <c r="D35" s="9">
        <v>31677</v>
      </c>
      <c r="E35" s="10">
        <f t="shared" si="0"/>
        <v>63368</v>
      </c>
      <c r="F35" s="9">
        <v>563</v>
      </c>
      <c r="G35" s="9">
        <v>611</v>
      </c>
      <c r="H35" s="10">
        <f t="shared" si="1"/>
        <v>1174</v>
      </c>
      <c r="I35" s="9">
        <v>562</v>
      </c>
      <c r="J35" s="9">
        <v>608</v>
      </c>
      <c r="K35" s="10">
        <f t="shared" si="2"/>
        <v>1170</v>
      </c>
      <c r="L35" s="10">
        <f t="shared" si="3"/>
        <v>53.976149914821121</v>
      </c>
      <c r="M35" s="10">
        <f t="shared" si="4"/>
        <v>54.16068376068376</v>
      </c>
      <c r="N35" s="9">
        <v>732</v>
      </c>
      <c r="O35" s="9">
        <v>779</v>
      </c>
      <c r="P35" s="10">
        <f t="shared" si="5"/>
        <v>1511</v>
      </c>
      <c r="Q35" s="9">
        <v>37</v>
      </c>
      <c r="R35" s="9">
        <v>43</v>
      </c>
      <c r="S35" s="10">
        <f t="shared" si="6"/>
        <v>80</v>
      </c>
      <c r="T35" s="9">
        <v>36</v>
      </c>
      <c r="U35" s="9">
        <v>43</v>
      </c>
      <c r="V35" s="10">
        <f t="shared" si="7"/>
        <v>79</v>
      </c>
      <c r="W35" s="10">
        <f t="shared" si="8"/>
        <v>18.887499999999999</v>
      </c>
      <c r="X35" s="10">
        <f t="shared" si="9"/>
        <v>19.126582278481013</v>
      </c>
      <c r="Y35" s="9">
        <v>32423</v>
      </c>
      <c r="Z35" s="9">
        <v>32456</v>
      </c>
      <c r="AA35" s="10">
        <f t="shared" si="10"/>
        <v>64879</v>
      </c>
      <c r="AB35" s="9">
        <v>600</v>
      </c>
      <c r="AC35" s="9">
        <v>654</v>
      </c>
      <c r="AD35" s="10">
        <f t="shared" si="11"/>
        <v>1254</v>
      </c>
      <c r="AE35" s="9">
        <v>598</v>
      </c>
      <c r="AF35" s="9">
        <v>651</v>
      </c>
      <c r="AG35" s="10">
        <f t="shared" si="12"/>
        <v>1249</v>
      </c>
      <c r="AH35" s="10">
        <f t="shared" si="13"/>
        <v>51.737639553429027</v>
      </c>
      <c r="AI35" s="10">
        <f t="shared" si="14"/>
        <v>51.944755804643712</v>
      </c>
    </row>
    <row r="36" spans="1:35" x14ac:dyDescent="0.3">
      <c r="A36" s="24"/>
      <c r="B36" s="8" t="s">
        <v>43</v>
      </c>
      <c r="C36" s="9">
        <v>14158</v>
      </c>
      <c r="D36" s="9">
        <v>14185</v>
      </c>
      <c r="E36" s="10">
        <f t="shared" si="0"/>
        <v>28343</v>
      </c>
      <c r="F36" s="9">
        <v>143</v>
      </c>
      <c r="G36" s="9">
        <v>570</v>
      </c>
      <c r="H36" s="10">
        <f t="shared" si="1"/>
        <v>713</v>
      </c>
      <c r="I36" s="9">
        <v>141</v>
      </c>
      <c r="J36" s="9">
        <v>568</v>
      </c>
      <c r="K36" s="10">
        <f t="shared" si="2"/>
        <v>709</v>
      </c>
      <c r="L36" s="10">
        <f t="shared" si="3"/>
        <v>39.751753155680227</v>
      </c>
      <c r="M36" s="10">
        <f t="shared" si="4"/>
        <v>39.976022566995766</v>
      </c>
      <c r="N36" s="9">
        <v>3078</v>
      </c>
      <c r="O36" s="9">
        <v>3208</v>
      </c>
      <c r="P36" s="10">
        <f t="shared" si="5"/>
        <v>6286</v>
      </c>
      <c r="Q36" s="9">
        <v>178</v>
      </c>
      <c r="R36" s="9">
        <v>178</v>
      </c>
      <c r="S36" s="10">
        <f t="shared" si="6"/>
        <v>356</v>
      </c>
      <c r="T36" s="9">
        <v>173</v>
      </c>
      <c r="U36" s="9">
        <v>174</v>
      </c>
      <c r="V36" s="10">
        <f t="shared" si="7"/>
        <v>347</v>
      </c>
      <c r="W36" s="10">
        <f t="shared" si="8"/>
        <v>17.657303370786519</v>
      </c>
      <c r="X36" s="10">
        <f t="shared" si="9"/>
        <v>18.115273775216139</v>
      </c>
      <c r="Y36" s="9">
        <v>17236</v>
      </c>
      <c r="Z36" s="9">
        <v>17393</v>
      </c>
      <c r="AA36" s="10">
        <f t="shared" si="10"/>
        <v>34629</v>
      </c>
      <c r="AB36" s="9">
        <v>321</v>
      </c>
      <c r="AC36" s="9">
        <v>748</v>
      </c>
      <c r="AD36" s="10">
        <f t="shared" si="11"/>
        <v>1069</v>
      </c>
      <c r="AE36" s="9">
        <v>314</v>
      </c>
      <c r="AF36" s="9">
        <v>742</v>
      </c>
      <c r="AG36" s="10">
        <f t="shared" si="12"/>
        <v>1056</v>
      </c>
      <c r="AH36" s="10">
        <f t="shared" si="13"/>
        <v>32.393826005612723</v>
      </c>
      <c r="AI36" s="10">
        <f t="shared" si="14"/>
        <v>32.792613636363633</v>
      </c>
    </row>
    <row r="37" spans="1:35" x14ac:dyDescent="0.3">
      <c r="A37" s="24"/>
      <c r="B37" s="8" t="s">
        <v>44</v>
      </c>
      <c r="C37" s="9">
        <v>25043</v>
      </c>
      <c r="D37" s="9">
        <v>25248</v>
      </c>
      <c r="E37" s="10">
        <f t="shared" si="0"/>
        <v>50291</v>
      </c>
      <c r="F37" s="9">
        <v>605</v>
      </c>
      <c r="G37" s="9">
        <v>540</v>
      </c>
      <c r="H37" s="10">
        <f t="shared" si="1"/>
        <v>1145</v>
      </c>
      <c r="I37" s="9">
        <v>598</v>
      </c>
      <c r="J37" s="9">
        <v>531</v>
      </c>
      <c r="K37" s="10">
        <f t="shared" si="2"/>
        <v>1129</v>
      </c>
      <c r="L37" s="10">
        <f t="shared" si="3"/>
        <v>43.92227074235808</v>
      </c>
      <c r="M37" s="10">
        <f t="shared" si="4"/>
        <v>44.544729849424272</v>
      </c>
      <c r="N37" s="9">
        <v>633</v>
      </c>
      <c r="O37" s="9">
        <v>647</v>
      </c>
      <c r="P37" s="10">
        <f t="shared" si="5"/>
        <v>1280</v>
      </c>
      <c r="Q37" s="9">
        <v>36</v>
      </c>
      <c r="R37" s="9">
        <v>35</v>
      </c>
      <c r="S37" s="10">
        <f t="shared" si="6"/>
        <v>71</v>
      </c>
      <c r="T37" s="9">
        <v>36</v>
      </c>
      <c r="U37" s="9">
        <v>35</v>
      </c>
      <c r="V37" s="10">
        <f t="shared" si="7"/>
        <v>71</v>
      </c>
      <c r="W37" s="10">
        <f t="shared" si="8"/>
        <v>18.028169014084508</v>
      </c>
      <c r="X37" s="10">
        <f t="shared" si="9"/>
        <v>18.028169014084508</v>
      </c>
      <c r="Y37" s="9">
        <v>25676</v>
      </c>
      <c r="Z37" s="9">
        <v>25895</v>
      </c>
      <c r="AA37" s="10">
        <f t="shared" si="10"/>
        <v>51571</v>
      </c>
      <c r="AB37" s="9">
        <v>641</v>
      </c>
      <c r="AC37" s="9">
        <v>575</v>
      </c>
      <c r="AD37" s="10">
        <f t="shared" si="11"/>
        <v>1216</v>
      </c>
      <c r="AE37" s="9">
        <v>634</v>
      </c>
      <c r="AF37" s="9">
        <v>566</v>
      </c>
      <c r="AG37" s="10">
        <f t="shared" si="12"/>
        <v>1200</v>
      </c>
      <c r="AH37" s="10">
        <f t="shared" si="13"/>
        <v>42.41036184210526</v>
      </c>
      <c r="AI37" s="10">
        <f t="shared" si="14"/>
        <v>42.975833333333334</v>
      </c>
    </row>
    <row r="38" spans="1:35" x14ac:dyDescent="0.3">
      <c r="A38" s="24"/>
      <c r="B38" s="8" t="s">
        <v>45</v>
      </c>
      <c r="C38" s="9">
        <v>9807</v>
      </c>
      <c r="D38" s="9">
        <v>9908</v>
      </c>
      <c r="E38" s="10">
        <f t="shared" si="0"/>
        <v>19715</v>
      </c>
      <c r="F38" s="9">
        <v>116</v>
      </c>
      <c r="G38" s="9">
        <v>235</v>
      </c>
      <c r="H38" s="10">
        <f t="shared" si="1"/>
        <v>351</v>
      </c>
      <c r="I38" s="9">
        <v>116</v>
      </c>
      <c r="J38" s="9">
        <v>235</v>
      </c>
      <c r="K38" s="10">
        <f t="shared" si="2"/>
        <v>351</v>
      </c>
      <c r="L38" s="10">
        <f t="shared" si="3"/>
        <v>56.168091168091166</v>
      </c>
      <c r="M38" s="10">
        <f t="shared" si="4"/>
        <v>56.168091168091166</v>
      </c>
      <c r="N38" s="9">
        <v>1350</v>
      </c>
      <c r="O38" s="9">
        <v>1384</v>
      </c>
      <c r="P38" s="10">
        <f t="shared" si="5"/>
        <v>2734</v>
      </c>
      <c r="Q38" s="9">
        <v>84</v>
      </c>
      <c r="R38" s="9">
        <v>55</v>
      </c>
      <c r="S38" s="10">
        <f t="shared" si="6"/>
        <v>139</v>
      </c>
      <c r="T38" s="9">
        <v>84</v>
      </c>
      <c r="U38" s="9">
        <v>53</v>
      </c>
      <c r="V38" s="10">
        <f t="shared" si="7"/>
        <v>137</v>
      </c>
      <c r="W38" s="10">
        <f t="shared" si="8"/>
        <v>19.669064748201439</v>
      </c>
      <c r="X38" s="10">
        <f t="shared" si="9"/>
        <v>19.956204379562045</v>
      </c>
      <c r="Y38" s="9">
        <v>11157</v>
      </c>
      <c r="Z38" s="9">
        <v>11292</v>
      </c>
      <c r="AA38" s="10">
        <f t="shared" si="10"/>
        <v>22449</v>
      </c>
      <c r="AB38" s="9">
        <v>200</v>
      </c>
      <c r="AC38" s="9">
        <v>290</v>
      </c>
      <c r="AD38" s="10">
        <f t="shared" si="11"/>
        <v>490</v>
      </c>
      <c r="AE38" s="9">
        <v>200</v>
      </c>
      <c r="AF38" s="9">
        <v>288</v>
      </c>
      <c r="AG38" s="10">
        <f t="shared" si="12"/>
        <v>488</v>
      </c>
      <c r="AH38" s="10">
        <f t="shared" si="13"/>
        <v>45.814285714285717</v>
      </c>
      <c r="AI38" s="10">
        <f t="shared" si="14"/>
        <v>46.002049180327866</v>
      </c>
    </row>
    <row r="39" spans="1:35" x14ac:dyDescent="0.3">
      <c r="A39" s="24"/>
      <c r="B39" s="8" t="s">
        <v>46</v>
      </c>
      <c r="C39" s="9">
        <v>28370</v>
      </c>
      <c r="D39" s="9">
        <v>29348</v>
      </c>
      <c r="E39" s="10">
        <f t="shared" si="0"/>
        <v>57718</v>
      </c>
      <c r="F39" s="9">
        <v>653</v>
      </c>
      <c r="G39" s="9">
        <v>474</v>
      </c>
      <c r="H39" s="10">
        <f t="shared" si="1"/>
        <v>1127</v>
      </c>
      <c r="I39" s="9">
        <v>650</v>
      </c>
      <c r="J39" s="9">
        <v>471</v>
      </c>
      <c r="K39" s="10">
        <f t="shared" si="2"/>
        <v>1121</v>
      </c>
      <c r="L39" s="10">
        <f t="shared" si="3"/>
        <v>51.213842058562555</v>
      </c>
      <c r="M39" s="10">
        <f t="shared" si="4"/>
        <v>51.487957181088312</v>
      </c>
      <c r="N39" s="9">
        <v>336</v>
      </c>
      <c r="O39" s="9">
        <v>336</v>
      </c>
      <c r="P39" s="10">
        <f t="shared" si="5"/>
        <v>672</v>
      </c>
      <c r="Q39" s="9">
        <v>20</v>
      </c>
      <c r="R39" s="9">
        <v>20</v>
      </c>
      <c r="S39" s="10">
        <f t="shared" si="6"/>
        <v>40</v>
      </c>
      <c r="T39" s="9">
        <v>19</v>
      </c>
      <c r="U39" s="9">
        <v>20</v>
      </c>
      <c r="V39" s="10">
        <f t="shared" si="7"/>
        <v>39</v>
      </c>
      <c r="W39" s="10">
        <f t="shared" si="8"/>
        <v>16.8</v>
      </c>
      <c r="X39" s="10">
        <f t="shared" si="9"/>
        <v>17.23076923076923</v>
      </c>
      <c r="Y39" s="9">
        <v>28706</v>
      </c>
      <c r="Z39" s="9">
        <v>29684</v>
      </c>
      <c r="AA39" s="10">
        <f t="shared" si="10"/>
        <v>58390</v>
      </c>
      <c r="AB39" s="9">
        <v>673</v>
      </c>
      <c r="AC39" s="9">
        <v>494</v>
      </c>
      <c r="AD39" s="10">
        <f t="shared" si="11"/>
        <v>1167</v>
      </c>
      <c r="AE39" s="9">
        <v>669</v>
      </c>
      <c r="AF39" s="9">
        <v>491</v>
      </c>
      <c r="AG39" s="10">
        <f t="shared" si="12"/>
        <v>1160</v>
      </c>
      <c r="AH39" s="10">
        <f t="shared" si="13"/>
        <v>50.034275921165381</v>
      </c>
      <c r="AI39" s="10">
        <f t="shared" si="14"/>
        <v>50.336206896551722</v>
      </c>
    </row>
    <row r="40" spans="1:35" x14ac:dyDescent="0.3">
      <c r="A40" s="24" t="s">
        <v>47</v>
      </c>
      <c r="B40" s="11" t="s">
        <v>18</v>
      </c>
      <c r="C40" s="10">
        <v>109069</v>
      </c>
      <c r="D40" s="10">
        <v>110366</v>
      </c>
      <c r="E40" s="10">
        <f t="shared" si="0"/>
        <v>219435</v>
      </c>
      <c r="F40" s="10">
        <v>2080</v>
      </c>
      <c r="G40" s="10">
        <v>2430</v>
      </c>
      <c r="H40" s="10">
        <f t="shared" si="1"/>
        <v>4510</v>
      </c>
      <c r="I40" s="10">
        <v>2067</v>
      </c>
      <c r="J40" s="10">
        <v>2413</v>
      </c>
      <c r="K40" s="10">
        <f t="shared" si="2"/>
        <v>4480</v>
      </c>
      <c r="L40" s="10">
        <f t="shared" si="3"/>
        <v>48.655210643015522</v>
      </c>
      <c r="M40" s="10">
        <f t="shared" si="4"/>
        <v>48.981026785714285</v>
      </c>
      <c r="N40" s="10">
        <v>6129</v>
      </c>
      <c r="O40" s="10">
        <v>6354</v>
      </c>
      <c r="P40" s="10">
        <f t="shared" si="5"/>
        <v>12483</v>
      </c>
      <c r="Q40" s="10">
        <v>355</v>
      </c>
      <c r="R40" s="10">
        <v>331</v>
      </c>
      <c r="S40" s="10">
        <f t="shared" si="6"/>
        <v>686</v>
      </c>
      <c r="T40" s="10">
        <v>348</v>
      </c>
      <c r="U40" s="10">
        <v>325</v>
      </c>
      <c r="V40" s="10">
        <f t="shared" si="7"/>
        <v>673</v>
      </c>
      <c r="W40" s="10">
        <f t="shared" si="8"/>
        <v>18.196793002915452</v>
      </c>
      <c r="X40" s="10">
        <f t="shared" si="9"/>
        <v>18.548291233283805</v>
      </c>
      <c r="Y40" s="10">
        <v>115198</v>
      </c>
      <c r="Z40" s="10">
        <v>116720</v>
      </c>
      <c r="AA40" s="10">
        <f t="shared" si="10"/>
        <v>231918</v>
      </c>
      <c r="AB40" s="10">
        <v>2435</v>
      </c>
      <c r="AC40" s="10">
        <v>2761</v>
      </c>
      <c r="AD40" s="10">
        <f t="shared" si="11"/>
        <v>5196</v>
      </c>
      <c r="AE40" s="10">
        <v>2415</v>
      </c>
      <c r="AF40" s="10">
        <v>2738</v>
      </c>
      <c r="AG40" s="10">
        <f t="shared" si="12"/>
        <v>5153</v>
      </c>
      <c r="AH40" s="10">
        <f t="shared" si="13"/>
        <v>44.633949191685915</v>
      </c>
      <c r="AI40" s="10">
        <f t="shared" si="14"/>
        <v>45.006404036483602</v>
      </c>
    </row>
    <row r="41" spans="1:35" x14ac:dyDescent="0.3">
      <c r="A41" s="24" t="s">
        <v>48</v>
      </c>
      <c r="B41" s="8" t="s">
        <v>49</v>
      </c>
      <c r="C41" s="9">
        <v>47696</v>
      </c>
      <c r="D41" s="9">
        <v>49854</v>
      </c>
      <c r="E41" s="10">
        <f t="shared" si="0"/>
        <v>97550</v>
      </c>
      <c r="F41" s="9">
        <v>785</v>
      </c>
      <c r="G41" s="9">
        <v>413</v>
      </c>
      <c r="H41" s="10">
        <f t="shared" si="1"/>
        <v>1198</v>
      </c>
      <c r="I41" s="9">
        <v>774</v>
      </c>
      <c r="J41" s="9">
        <v>411</v>
      </c>
      <c r="K41" s="10">
        <f t="shared" si="2"/>
        <v>1185</v>
      </c>
      <c r="L41" s="10">
        <f t="shared" si="3"/>
        <v>81.427378964941568</v>
      </c>
      <c r="M41" s="10">
        <f t="shared" si="4"/>
        <v>82.320675105485236</v>
      </c>
      <c r="N41" s="9">
        <v>597</v>
      </c>
      <c r="O41" s="9">
        <v>562</v>
      </c>
      <c r="P41" s="10">
        <f t="shared" si="5"/>
        <v>1159</v>
      </c>
      <c r="Q41" s="9">
        <v>38</v>
      </c>
      <c r="R41" s="9">
        <v>20</v>
      </c>
      <c r="S41" s="10">
        <f t="shared" si="6"/>
        <v>58</v>
      </c>
      <c r="T41" s="9">
        <v>31</v>
      </c>
      <c r="U41" s="9">
        <v>17</v>
      </c>
      <c r="V41" s="10">
        <f t="shared" si="7"/>
        <v>48</v>
      </c>
      <c r="W41" s="10">
        <f t="shared" si="8"/>
        <v>19.982758620689655</v>
      </c>
      <c r="X41" s="10">
        <f t="shared" si="9"/>
        <v>24.145833333333332</v>
      </c>
      <c r="Y41" s="9">
        <v>48293</v>
      </c>
      <c r="Z41" s="9">
        <v>50416</v>
      </c>
      <c r="AA41" s="10">
        <f t="shared" si="10"/>
        <v>98709</v>
      </c>
      <c r="AB41" s="9">
        <v>823</v>
      </c>
      <c r="AC41" s="9">
        <v>433</v>
      </c>
      <c r="AD41" s="10">
        <f t="shared" si="11"/>
        <v>1256</v>
      </c>
      <c r="AE41" s="9">
        <v>805</v>
      </c>
      <c r="AF41" s="9">
        <v>428</v>
      </c>
      <c r="AG41" s="10">
        <f t="shared" si="12"/>
        <v>1233</v>
      </c>
      <c r="AH41" s="10">
        <f t="shared" si="13"/>
        <v>78.589968152866248</v>
      </c>
      <c r="AI41" s="10">
        <f t="shared" si="14"/>
        <v>80.055961070559604</v>
      </c>
    </row>
    <row r="42" spans="1:35" x14ac:dyDescent="0.3">
      <c r="A42" s="24"/>
      <c r="B42" s="8" t="s">
        <v>50</v>
      </c>
      <c r="C42" s="9">
        <v>32969</v>
      </c>
      <c r="D42" s="9">
        <v>32839</v>
      </c>
      <c r="E42" s="10">
        <f t="shared" si="0"/>
        <v>65808</v>
      </c>
      <c r="F42" s="9">
        <v>667</v>
      </c>
      <c r="G42" s="9">
        <v>453</v>
      </c>
      <c r="H42" s="10">
        <f t="shared" si="1"/>
        <v>1120</v>
      </c>
      <c r="I42" s="9">
        <v>661</v>
      </c>
      <c r="J42" s="9">
        <v>450</v>
      </c>
      <c r="K42" s="10">
        <f t="shared" si="2"/>
        <v>1111</v>
      </c>
      <c r="L42" s="10">
        <f t="shared" si="3"/>
        <v>58.75714285714286</v>
      </c>
      <c r="M42" s="10">
        <f t="shared" si="4"/>
        <v>59.23312331233123</v>
      </c>
      <c r="N42" s="9">
        <v>1357</v>
      </c>
      <c r="O42" s="9">
        <v>1293</v>
      </c>
      <c r="P42" s="10">
        <f t="shared" si="5"/>
        <v>2650</v>
      </c>
      <c r="Q42" s="9">
        <v>95</v>
      </c>
      <c r="R42" s="9">
        <v>47</v>
      </c>
      <c r="S42" s="10">
        <f t="shared" si="6"/>
        <v>142</v>
      </c>
      <c r="T42" s="9">
        <v>86</v>
      </c>
      <c r="U42" s="9">
        <v>41</v>
      </c>
      <c r="V42" s="10">
        <f t="shared" si="7"/>
        <v>127</v>
      </c>
      <c r="W42" s="10">
        <f t="shared" si="8"/>
        <v>18.661971830985916</v>
      </c>
      <c r="X42" s="10">
        <f t="shared" si="9"/>
        <v>20.866141732283463</v>
      </c>
      <c r="Y42" s="9">
        <v>34326</v>
      </c>
      <c r="Z42" s="9">
        <v>34132</v>
      </c>
      <c r="AA42" s="10">
        <f t="shared" si="10"/>
        <v>68458</v>
      </c>
      <c r="AB42" s="9">
        <v>762</v>
      </c>
      <c r="AC42" s="9">
        <v>500</v>
      </c>
      <c r="AD42" s="10">
        <f t="shared" si="11"/>
        <v>1262</v>
      </c>
      <c r="AE42" s="9">
        <v>747</v>
      </c>
      <c r="AF42" s="9">
        <v>491</v>
      </c>
      <c r="AG42" s="10">
        <f t="shared" si="12"/>
        <v>1238</v>
      </c>
      <c r="AH42" s="10">
        <f t="shared" si="13"/>
        <v>54.245641838351823</v>
      </c>
      <c r="AI42" s="10">
        <f t="shared" si="14"/>
        <v>55.297253634894993</v>
      </c>
    </row>
    <row r="43" spans="1:35" x14ac:dyDescent="0.3">
      <c r="A43" s="24"/>
      <c r="B43" s="8" t="s">
        <v>51</v>
      </c>
      <c r="C43" s="9">
        <v>10993</v>
      </c>
      <c r="D43" s="9">
        <v>11309</v>
      </c>
      <c r="E43" s="10">
        <f t="shared" si="0"/>
        <v>22302</v>
      </c>
      <c r="F43" s="9">
        <v>116</v>
      </c>
      <c r="G43" s="9">
        <v>314</v>
      </c>
      <c r="H43" s="10">
        <f t="shared" si="1"/>
        <v>430</v>
      </c>
      <c r="I43" s="9">
        <v>116</v>
      </c>
      <c r="J43" s="9">
        <v>314</v>
      </c>
      <c r="K43" s="10">
        <f t="shared" si="2"/>
        <v>430</v>
      </c>
      <c r="L43" s="10">
        <f t="shared" si="3"/>
        <v>51.865116279069767</v>
      </c>
      <c r="M43" s="10">
        <f t="shared" si="4"/>
        <v>51.865116279069767</v>
      </c>
      <c r="N43" s="9">
        <v>3111</v>
      </c>
      <c r="O43" s="9">
        <v>3209</v>
      </c>
      <c r="P43" s="10">
        <f t="shared" si="5"/>
        <v>6320</v>
      </c>
      <c r="Q43" s="9">
        <v>190</v>
      </c>
      <c r="R43" s="9">
        <v>101</v>
      </c>
      <c r="S43" s="10">
        <f t="shared" si="6"/>
        <v>291</v>
      </c>
      <c r="T43" s="9">
        <v>190</v>
      </c>
      <c r="U43" s="9">
        <v>101</v>
      </c>
      <c r="V43" s="10">
        <f t="shared" si="7"/>
        <v>291</v>
      </c>
      <c r="W43" s="10">
        <f t="shared" si="8"/>
        <v>21.718213058419245</v>
      </c>
      <c r="X43" s="10">
        <f t="shared" si="9"/>
        <v>21.718213058419245</v>
      </c>
      <c r="Y43" s="9">
        <v>14104</v>
      </c>
      <c r="Z43" s="9">
        <v>14518</v>
      </c>
      <c r="AA43" s="10">
        <f t="shared" si="10"/>
        <v>28622</v>
      </c>
      <c r="AB43" s="9">
        <v>306</v>
      </c>
      <c r="AC43" s="9">
        <v>415</v>
      </c>
      <c r="AD43" s="10">
        <f t="shared" si="11"/>
        <v>721</v>
      </c>
      <c r="AE43" s="9">
        <v>306</v>
      </c>
      <c r="AF43" s="9">
        <v>415</v>
      </c>
      <c r="AG43" s="10">
        <f t="shared" si="12"/>
        <v>721</v>
      </c>
      <c r="AH43" s="10">
        <f t="shared" si="13"/>
        <v>39.697642163661584</v>
      </c>
      <c r="AI43" s="10">
        <f t="shared" si="14"/>
        <v>39.697642163661584</v>
      </c>
    </row>
    <row r="44" spans="1:35" x14ac:dyDescent="0.3">
      <c r="A44" s="24"/>
      <c r="B44" s="8" t="s">
        <v>52</v>
      </c>
      <c r="C44" s="9">
        <v>35107</v>
      </c>
      <c r="D44" s="9">
        <v>36606</v>
      </c>
      <c r="E44" s="10">
        <f t="shared" si="0"/>
        <v>71713</v>
      </c>
      <c r="F44" s="9">
        <v>746</v>
      </c>
      <c r="G44" s="9">
        <v>538</v>
      </c>
      <c r="H44" s="10">
        <f t="shared" si="1"/>
        <v>1284</v>
      </c>
      <c r="I44" s="9">
        <v>728</v>
      </c>
      <c r="J44" s="9">
        <v>529</v>
      </c>
      <c r="K44" s="10">
        <f t="shared" si="2"/>
        <v>1257</v>
      </c>
      <c r="L44" s="10">
        <f t="shared" si="3"/>
        <v>55.851246105919003</v>
      </c>
      <c r="M44" s="10">
        <f t="shared" si="4"/>
        <v>57.050914876690534</v>
      </c>
      <c r="N44" s="9">
        <v>1531</v>
      </c>
      <c r="O44" s="9">
        <v>1426</v>
      </c>
      <c r="P44" s="10">
        <f t="shared" si="5"/>
        <v>2957</v>
      </c>
      <c r="Q44" s="9">
        <v>92</v>
      </c>
      <c r="R44" s="9">
        <v>53</v>
      </c>
      <c r="S44" s="10">
        <f t="shared" si="6"/>
        <v>145</v>
      </c>
      <c r="T44" s="9">
        <v>87</v>
      </c>
      <c r="U44" s="9">
        <v>46</v>
      </c>
      <c r="V44" s="10">
        <f t="shared" si="7"/>
        <v>133</v>
      </c>
      <c r="W44" s="10">
        <f t="shared" si="8"/>
        <v>20.393103448275863</v>
      </c>
      <c r="X44" s="10">
        <f t="shared" si="9"/>
        <v>22.233082706766918</v>
      </c>
      <c r="Y44" s="9">
        <v>36638</v>
      </c>
      <c r="Z44" s="9">
        <v>38032</v>
      </c>
      <c r="AA44" s="10">
        <f t="shared" si="10"/>
        <v>74670</v>
      </c>
      <c r="AB44" s="9">
        <v>838</v>
      </c>
      <c r="AC44" s="9">
        <v>591</v>
      </c>
      <c r="AD44" s="10">
        <f t="shared" si="11"/>
        <v>1429</v>
      </c>
      <c r="AE44" s="9">
        <v>815</v>
      </c>
      <c r="AF44" s="9">
        <v>575</v>
      </c>
      <c r="AG44" s="10">
        <f t="shared" si="12"/>
        <v>1390</v>
      </c>
      <c r="AH44" s="10">
        <f t="shared" si="13"/>
        <v>52.253324002799161</v>
      </c>
      <c r="AI44" s="10">
        <f t="shared" si="14"/>
        <v>53.719424460431654</v>
      </c>
    </row>
    <row r="45" spans="1:35" x14ac:dyDescent="0.3">
      <c r="A45" s="24"/>
      <c r="B45" s="8" t="s">
        <v>53</v>
      </c>
      <c r="C45" s="9">
        <v>38667</v>
      </c>
      <c r="D45" s="9">
        <v>41059</v>
      </c>
      <c r="E45" s="10">
        <f t="shared" si="0"/>
        <v>79726</v>
      </c>
      <c r="F45" s="9">
        <v>822</v>
      </c>
      <c r="G45" s="9">
        <v>370</v>
      </c>
      <c r="H45" s="10">
        <f t="shared" si="1"/>
        <v>1192</v>
      </c>
      <c r="I45" s="9">
        <v>770</v>
      </c>
      <c r="J45" s="9">
        <v>350</v>
      </c>
      <c r="K45" s="10">
        <f t="shared" si="2"/>
        <v>1120</v>
      </c>
      <c r="L45" s="10">
        <f t="shared" si="3"/>
        <v>66.884228187919462</v>
      </c>
      <c r="M45" s="10">
        <f t="shared" si="4"/>
        <v>71.183928571428567</v>
      </c>
      <c r="N45" s="9">
        <v>752</v>
      </c>
      <c r="O45" s="9">
        <v>671</v>
      </c>
      <c r="P45" s="10">
        <f t="shared" si="5"/>
        <v>1423</v>
      </c>
      <c r="Q45" s="9">
        <v>67</v>
      </c>
      <c r="R45" s="9">
        <v>27</v>
      </c>
      <c r="S45" s="10">
        <f t="shared" si="6"/>
        <v>94</v>
      </c>
      <c r="T45" s="9">
        <v>57</v>
      </c>
      <c r="U45" s="9">
        <v>24</v>
      </c>
      <c r="V45" s="10">
        <f t="shared" si="7"/>
        <v>81</v>
      </c>
      <c r="W45" s="10">
        <f t="shared" si="8"/>
        <v>15.138297872340425</v>
      </c>
      <c r="X45" s="10">
        <f t="shared" si="9"/>
        <v>17.567901234567902</v>
      </c>
      <c r="Y45" s="9">
        <v>39419</v>
      </c>
      <c r="Z45" s="9">
        <v>41730</v>
      </c>
      <c r="AA45" s="10">
        <f t="shared" si="10"/>
        <v>81149</v>
      </c>
      <c r="AB45" s="9">
        <v>889</v>
      </c>
      <c r="AC45" s="9">
        <v>397</v>
      </c>
      <c r="AD45" s="10">
        <f t="shared" si="11"/>
        <v>1286</v>
      </c>
      <c r="AE45" s="9">
        <v>827</v>
      </c>
      <c r="AF45" s="9">
        <v>374</v>
      </c>
      <c r="AG45" s="10">
        <f t="shared" si="12"/>
        <v>1201</v>
      </c>
      <c r="AH45" s="10">
        <f t="shared" si="13"/>
        <v>63.10186625194401</v>
      </c>
      <c r="AI45" s="10">
        <f t="shared" si="14"/>
        <v>67.56786011656952</v>
      </c>
    </row>
    <row r="46" spans="1:35" x14ac:dyDescent="0.3">
      <c r="A46" s="24"/>
      <c r="B46" s="8" t="s">
        <v>54</v>
      </c>
      <c r="C46" s="9">
        <v>22672</v>
      </c>
      <c r="D46" s="9">
        <v>23258</v>
      </c>
      <c r="E46" s="10">
        <f t="shared" si="0"/>
        <v>45930</v>
      </c>
      <c r="F46" s="9">
        <v>497</v>
      </c>
      <c r="G46" s="9">
        <v>360</v>
      </c>
      <c r="H46" s="10">
        <f t="shared" si="1"/>
        <v>857</v>
      </c>
      <c r="I46" s="9">
        <v>479</v>
      </c>
      <c r="J46" s="9">
        <v>345</v>
      </c>
      <c r="K46" s="10">
        <f t="shared" si="2"/>
        <v>824</v>
      </c>
      <c r="L46" s="10">
        <f t="shared" si="3"/>
        <v>53.593932322053675</v>
      </c>
      <c r="M46" s="10">
        <f t="shared" si="4"/>
        <v>55.740291262135919</v>
      </c>
      <c r="N46" s="9">
        <v>1341</v>
      </c>
      <c r="O46" s="9">
        <v>1227</v>
      </c>
      <c r="P46" s="10">
        <f t="shared" si="5"/>
        <v>2568</v>
      </c>
      <c r="Q46" s="9">
        <v>112</v>
      </c>
      <c r="R46" s="9">
        <v>58</v>
      </c>
      <c r="S46" s="10">
        <f t="shared" si="6"/>
        <v>170</v>
      </c>
      <c r="T46" s="9">
        <v>106</v>
      </c>
      <c r="U46" s="9">
        <v>54</v>
      </c>
      <c r="V46" s="10">
        <f t="shared" si="7"/>
        <v>160</v>
      </c>
      <c r="W46" s="10">
        <f t="shared" si="8"/>
        <v>15.105882352941176</v>
      </c>
      <c r="X46" s="10">
        <f t="shared" si="9"/>
        <v>16.05</v>
      </c>
      <c r="Y46" s="9">
        <v>24013</v>
      </c>
      <c r="Z46" s="9">
        <v>24485</v>
      </c>
      <c r="AA46" s="10">
        <f t="shared" si="10"/>
        <v>48498</v>
      </c>
      <c r="AB46" s="9">
        <v>609</v>
      </c>
      <c r="AC46" s="9">
        <v>418</v>
      </c>
      <c r="AD46" s="10">
        <f t="shared" si="11"/>
        <v>1027</v>
      </c>
      <c r="AE46" s="9">
        <v>585</v>
      </c>
      <c r="AF46" s="9">
        <v>399</v>
      </c>
      <c r="AG46" s="10">
        <f t="shared" si="12"/>
        <v>984</v>
      </c>
      <c r="AH46" s="10">
        <f t="shared" si="13"/>
        <v>47.222979552093477</v>
      </c>
      <c r="AI46" s="10">
        <f t="shared" si="14"/>
        <v>49.286585365853661</v>
      </c>
    </row>
    <row r="47" spans="1:35" x14ac:dyDescent="0.3">
      <c r="A47" s="24"/>
      <c r="B47" s="8" t="s">
        <v>55</v>
      </c>
      <c r="C47" s="9">
        <v>60095</v>
      </c>
      <c r="D47" s="9">
        <v>62186</v>
      </c>
      <c r="E47" s="10">
        <f t="shared" si="0"/>
        <v>122281</v>
      </c>
      <c r="F47" s="9">
        <v>1353</v>
      </c>
      <c r="G47" s="9">
        <v>835</v>
      </c>
      <c r="H47" s="10">
        <f t="shared" si="1"/>
        <v>2188</v>
      </c>
      <c r="I47" s="9">
        <v>1327</v>
      </c>
      <c r="J47" s="9">
        <v>826</v>
      </c>
      <c r="K47" s="10">
        <f t="shared" si="2"/>
        <v>2153</v>
      </c>
      <c r="L47" s="10">
        <f t="shared" si="3"/>
        <v>55.887111517367458</v>
      </c>
      <c r="M47" s="10">
        <f t="shared" si="4"/>
        <v>56.795633999071065</v>
      </c>
      <c r="N47" s="9">
        <v>1593</v>
      </c>
      <c r="O47" s="9">
        <v>1465</v>
      </c>
      <c r="P47" s="10">
        <f t="shared" si="5"/>
        <v>3058</v>
      </c>
      <c r="Q47" s="9">
        <v>132</v>
      </c>
      <c r="R47" s="9">
        <v>48</v>
      </c>
      <c r="S47" s="10">
        <f t="shared" si="6"/>
        <v>180</v>
      </c>
      <c r="T47" s="9">
        <v>128</v>
      </c>
      <c r="U47" s="9">
        <v>45</v>
      </c>
      <c r="V47" s="10">
        <f t="shared" si="7"/>
        <v>173</v>
      </c>
      <c r="W47" s="10">
        <f t="shared" si="8"/>
        <v>16.988888888888887</v>
      </c>
      <c r="X47" s="10">
        <f t="shared" si="9"/>
        <v>17.676300578034681</v>
      </c>
      <c r="Y47" s="9">
        <v>61688</v>
      </c>
      <c r="Z47" s="9">
        <v>63651</v>
      </c>
      <c r="AA47" s="10">
        <f t="shared" si="10"/>
        <v>125339</v>
      </c>
      <c r="AB47" s="9">
        <v>1485</v>
      </c>
      <c r="AC47" s="9">
        <v>883</v>
      </c>
      <c r="AD47" s="10">
        <f t="shared" si="11"/>
        <v>2368</v>
      </c>
      <c r="AE47" s="9">
        <v>1455</v>
      </c>
      <c r="AF47" s="9">
        <v>871</v>
      </c>
      <c r="AG47" s="10">
        <f t="shared" si="12"/>
        <v>2326</v>
      </c>
      <c r="AH47" s="10">
        <f t="shared" si="13"/>
        <v>52.930320945945944</v>
      </c>
      <c r="AI47" s="10">
        <f t="shared" si="14"/>
        <v>53.886070507308688</v>
      </c>
    </row>
    <row r="48" spans="1:35" x14ac:dyDescent="0.3">
      <c r="A48" s="24"/>
      <c r="B48" s="8" t="s">
        <v>56</v>
      </c>
      <c r="C48" s="9">
        <v>36004</v>
      </c>
      <c r="D48" s="9">
        <v>38109</v>
      </c>
      <c r="E48" s="10">
        <f t="shared" si="0"/>
        <v>74113</v>
      </c>
      <c r="F48" s="9">
        <v>734</v>
      </c>
      <c r="G48" s="9">
        <v>403</v>
      </c>
      <c r="H48" s="10">
        <f t="shared" si="1"/>
        <v>1137</v>
      </c>
      <c r="I48" s="9">
        <v>724</v>
      </c>
      <c r="J48" s="9">
        <v>397</v>
      </c>
      <c r="K48" s="10">
        <f t="shared" si="2"/>
        <v>1121</v>
      </c>
      <c r="L48" s="10">
        <f t="shared" si="3"/>
        <v>65.182937554969214</v>
      </c>
      <c r="M48" s="10">
        <f t="shared" si="4"/>
        <v>66.113291703835856</v>
      </c>
      <c r="N48" s="9">
        <v>1044</v>
      </c>
      <c r="O48" s="9">
        <v>1008</v>
      </c>
      <c r="P48" s="10">
        <f t="shared" si="5"/>
        <v>2052</v>
      </c>
      <c r="Q48" s="9">
        <v>66</v>
      </c>
      <c r="R48" s="9">
        <v>23</v>
      </c>
      <c r="S48" s="10">
        <f t="shared" si="6"/>
        <v>89</v>
      </c>
      <c r="T48" s="9">
        <v>56</v>
      </c>
      <c r="U48" s="9">
        <v>19</v>
      </c>
      <c r="V48" s="10">
        <f t="shared" si="7"/>
        <v>75</v>
      </c>
      <c r="W48" s="10">
        <f t="shared" si="8"/>
        <v>23.056179775280899</v>
      </c>
      <c r="X48" s="10">
        <f t="shared" si="9"/>
        <v>27.36</v>
      </c>
      <c r="Y48" s="9">
        <v>37048</v>
      </c>
      <c r="Z48" s="9">
        <v>39117</v>
      </c>
      <c r="AA48" s="10">
        <f t="shared" si="10"/>
        <v>76165</v>
      </c>
      <c r="AB48" s="9">
        <v>800</v>
      </c>
      <c r="AC48" s="9">
        <v>426</v>
      </c>
      <c r="AD48" s="10">
        <f t="shared" si="11"/>
        <v>1226</v>
      </c>
      <c r="AE48" s="9">
        <v>780</v>
      </c>
      <c r="AF48" s="9">
        <v>416</v>
      </c>
      <c r="AG48" s="10">
        <f t="shared" si="12"/>
        <v>1196</v>
      </c>
      <c r="AH48" s="10">
        <f t="shared" si="13"/>
        <v>62.124796084828709</v>
      </c>
      <c r="AI48" s="10">
        <f t="shared" si="14"/>
        <v>63.683110367892979</v>
      </c>
    </row>
    <row r="49" spans="1:35" x14ac:dyDescent="0.3">
      <c r="A49" s="24" t="s">
        <v>57</v>
      </c>
      <c r="B49" s="11" t="s">
        <v>18</v>
      </c>
      <c r="C49" s="10">
        <v>284203</v>
      </c>
      <c r="D49" s="10">
        <v>295220</v>
      </c>
      <c r="E49" s="10">
        <f t="shared" si="0"/>
        <v>579423</v>
      </c>
      <c r="F49" s="10">
        <v>5720</v>
      </c>
      <c r="G49" s="10">
        <v>3686</v>
      </c>
      <c r="H49" s="10">
        <f t="shared" si="1"/>
        <v>9406</v>
      </c>
      <c r="I49" s="10">
        <v>5579</v>
      </c>
      <c r="J49" s="10">
        <v>3622</v>
      </c>
      <c r="K49" s="10">
        <f t="shared" si="2"/>
        <v>9201</v>
      </c>
      <c r="L49" s="10">
        <f t="shared" si="3"/>
        <v>61.601424622581334</v>
      </c>
      <c r="M49" s="10">
        <f t="shared" si="4"/>
        <v>62.973915878708837</v>
      </c>
      <c r="N49" s="10">
        <v>11326</v>
      </c>
      <c r="O49" s="10">
        <v>10861</v>
      </c>
      <c r="P49" s="10">
        <f t="shared" si="5"/>
        <v>22187</v>
      </c>
      <c r="Q49" s="10">
        <v>792</v>
      </c>
      <c r="R49" s="10">
        <v>377</v>
      </c>
      <c r="S49" s="10">
        <f t="shared" si="6"/>
        <v>1169</v>
      </c>
      <c r="T49" s="10">
        <v>741</v>
      </c>
      <c r="U49" s="10">
        <v>347</v>
      </c>
      <c r="V49" s="10">
        <f t="shared" si="7"/>
        <v>1088</v>
      </c>
      <c r="W49" s="10">
        <f t="shared" si="8"/>
        <v>18.979469632164243</v>
      </c>
      <c r="X49" s="10">
        <f t="shared" si="9"/>
        <v>20.392463235294116</v>
      </c>
      <c r="Y49" s="10">
        <v>295529</v>
      </c>
      <c r="Z49" s="10">
        <v>306081</v>
      </c>
      <c r="AA49" s="10">
        <f t="shared" si="10"/>
        <v>601610</v>
      </c>
      <c r="AB49" s="10">
        <v>6512</v>
      </c>
      <c r="AC49" s="10">
        <v>4063</v>
      </c>
      <c r="AD49" s="10">
        <f t="shared" si="11"/>
        <v>10575</v>
      </c>
      <c r="AE49" s="10">
        <v>6320</v>
      </c>
      <c r="AF49" s="10">
        <v>3969</v>
      </c>
      <c r="AG49" s="10">
        <f t="shared" si="12"/>
        <v>10289</v>
      </c>
      <c r="AH49" s="10">
        <f t="shared" si="13"/>
        <v>56.889834515366431</v>
      </c>
      <c r="AI49" s="10">
        <f t="shared" si="14"/>
        <v>58.471182816600255</v>
      </c>
    </row>
    <row r="50" spans="1:35" x14ac:dyDescent="0.3">
      <c r="A50" s="24" t="s">
        <v>58</v>
      </c>
      <c r="B50" s="8" t="s">
        <v>59</v>
      </c>
      <c r="C50" s="9">
        <v>11477</v>
      </c>
      <c r="D50" s="9">
        <v>11330</v>
      </c>
      <c r="E50" s="10">
        <f t="shared" si="0"/>
        <v>22807</v>
      </c>
      <c r="F50" s="9">
        <v>167</v>
      </c>
      <c r="G50" s="9">
        <v>61</v>
      </c>
      <c r="H50" s="10">
        <f t="shared" si="1"/>
        <v>228</v>
      </c>
      <c r="I50" s="9">
        <v>157</v>
      </c>
      <c r="J50" s="9">
        <v>59</v>
      </c>
      <c r="K50" s="10">
        <f t="shared" si="2"/>
        <v>216</v>
      </c>
      <c r="L50" s="10">
        <f t="shared" si="3"/>
        <v>100.03070175438596</v>
      </c>
      <c r="M50" s="10">
        <f t="shared" si="4"/>
        <v>105.58796296296296</v>
      </c>
      <c r="N50" s="9">
        <v>30</v>
      </c>
      <c r="O50" s="9">
        <v>29</v>
      </c>
      <c r="P50" s="10">
        <f t="shared" si="5"/>
        <v>59</v>
      </c>
      <c r="Q50" s="9">
        <v>3</v>
      </c>
      <c r="R50" s="9">
        <v>3</v>
      </c>
      <c r="S50" s="10">
        <f t="shared" si="6"/>
        <v>6</v>
      </c>
      <c r="T50" s="9">
        <v>3</v>
      </c>
      <c r="U50" s="9">
        <v>3</v>
      </c>
      <c r="V50" s="10">
        <f t="shared" si="7"/>
        <v>6</v>
      </c>
      <c r="W50" s="10">
        <f t="shared" si="8"/>
        <v>9.8333333333333339</v>
      </c>
      <c r="X50" s="10">
        <f t="shared" si="9"/>
        <v>9.8333333333333339</v>
      </c>
      <c r="Y50" s="9">
        <v>11507</v>
      </c>
      <c r="Z50" s="9">
        <v>11359</v>
      </c>
      <c r="AA50" s="10">
        <f t="shared" si="10"/>
        <v>22866</v>
      </c>
      <c r="AB50" s="9">
        <v>170</v>
      </c>
      <c r="AC50" s="9">
        <v>64</v>
      </c>
      <c r="AD50" s="10">
        <f t="shared" si="11"/>
        <v>234</v>
      </c>
      <c r="AE50" s="9">
        <v>160</v>
      </c>
      <c r="AF50" s="9">
        <v>62</v>
      </c>
      <c r="AG50" s="10">
        <f t="shared" si="12"/>
        <v>222</v>
      </c>
      <c r="AH50" s="10">
        <f t="shared" si="13"/>
        <v>97.717948717948715</v>
      </c>
      <c r="AI50" s="10">
        <f t="shared" si="14"/>
        <v>103</v>
      </c>
    </row>
    <row r="51" spans="1:35" x14ac:dyDescent="0.3">
      <c r="A51" s="24"/>
      <c r="B51" s="8" t="s">
        <v>61</v>
      </c>
      <c r="C51" s="9">
        <v>26647</v>
      </c>
      <c r="D51" s="9">
        <v>27844</v>
      </c>
      <c r="E51" s="10">
        <f t="shared" si="0"/>
        <v>54491</v>
      </c>
      <c r="F51" s="9">
        <v>256</v>
      </c>
      <c r="G51" s="9">
        <v>312</v>
      </c>
      <c r="H51" s="10">
        <f t="shared" si="1"/>
        <v>568</v>
      </c>
      <c r="I51" s="9">
        <v>256</v>
      </c>
      <c r="J51" s="9">
        <v>312</v>
      </c>
      <c r="K51" s="10">
        <f t="shared" si="2"/>
        <v>568</v>
      </c>
      <c r="L51" s="10">
        <f t="shared" si="3"/>
        <v>95.934859154929583</v>
      </c>
      <c r="M51" s="10">
        <f t="shared" si="4"/>
        <v>95.934859154929583</v>
      </c>
      <c r="N51" s="9">
        <v>1265</v>
      </c>
      <c r="O51" s="9">
        <v>1227</v>
      </c>
      <c r="P51" s="10">
        <f t="shared" si="5"/>
        <v>2492</v>
      </c>
      <c r="Q51" s="9">
        <v>87</v>
      </c>
      <c r="R51" s="9">
        <v>32</v>
      </c>
      <c r="S51" s="10">
        <f t="shared" si="6"/>
        <v>119</v>
      </c>
      <c r="T51" s="9">
        <v>80</v>
      </c>
      <c r="U51" s="9">
        <v>27</v>
      </c>
      <c r="V51" s="10">
        <f t="shared" si="7"/>
        <v>107</v>
      </c>
      <c r="W51" s="10">
        <f t="shared" si="8"/>
        <v>20.941176470588236</v>
      </c>
      <c r="X51" s="10">
        <f t="shared" si="9"/>
        <v>23.289719626168225</v>
      </c>
      <c r="Y51" s="9">
        <v>27912</v>
      </c>
      <c r="Z51" s="9">
        <v>29071</v>
      </c>
      <c r="AA51" s="10">
        <f t="shared" si="10"/>
        <v>56983</v>
      </c>
      <c r="AB51" s="9">
        <v>343</v>
      </c>
      <c r="AC51" s="9">
        <v>344</v>
      </c>
      <c r="AD51" s="10">
        <f t="shared" si="11"/>
        <v>687</v>
      </c>
      <c r="AE51" s="9">
        <v>336</v>
      </c>
      <c r="AF51" s="9">
        <v>339</v>
      </c>
      <c r="AG51" s="10">
        <f t="shared" si="12"/>
        <v>675</v>
      </c>
      <c r="AH51" s="10">
        <f t="shared" si="13"/>
        <v>82.944687045123729</v>
      </c>
      <c r="AI51" s="10">
        <f t="shared" si="14"/>
        <v>84.419259259259263</v>
      </c>
    </row>
    <row r="52" spans="1:35" x14ac:dyDescent="0.3">
      <c r="A52" s="24"/>
      <c r="B52" s="8" t="s">
        <v>62</v>
      </c>
      <c r="C52" s="9">
        <v>18566</v>
      </c>
      <c r="D52" s="9">
        <v>19127</v>
      </c>
      <c r="E52" s="10">
        <f t="shared" si="0"/>
        <v>37693</v>
      </c>
      <c r="F52" s="9">
        <v>288</v>
      </c>
      <c r="G52" s="9">
        <v>163</v>
      </c>
      <c r="H52" s="10">
        <f t="shared" si="1"/>
        <v>451</v>
      </c>
      <c r="I52" s="9">
        <v>282</v>
      </c>
      <c r="J52" s="9">
        <v>162</v>
      </c>
      <c r="K52" s="10">
        <f t="shared" si="2"/>
        <v>444</v>
      </c>
      <c r="L52" s="10">
        <f t="shared" si="3"/>
        <v>83.576496674057651</v>
      </c>
      <c r="M52" s="10">
        <f t="shared" si="4"/>
        <v>84.89414414414415</v>
      </c>
      <c r="N52" s="9"/>
      <c r="O52" s="9"/>
      <c r="P52" s="10">
        <f t="shared" si="5"/>
        <v>0</v>
      </c>
      <c r="Q52" s="9"/>
      <c r="R52" s="9"/>
      <c r="S52" s="10">
        <f t="shared" si="6"/>
        <v>0</v>
      </c>
      <c r="T52" s="9"/>
      <c r="U52" s="9"/>
      <c r="V52" s="10">
        <f t="shared" si="7"/>
        <v>0</v>
      </c>
      <c r="W52" s="10" t="str">
        <f t="shared" si="8"/>
        <v>n/a</v>
      </c>
      <c r="X52" s="10" t="str">
        <f t="shared" si="9"/>
        <v>n/a</v>
      </c>
      <c r="Y52" s="9">
        <v>18566</v>
      </c>
      <c r="Z52" s="9">
        <v>19127</v>
      </c>
      <c r="AA52" s="10">
        <f t="shared" si="10"/>
        <v>37693</v>
      </c>
      <c r="AB52" s="9">
        <v>288</v>
      </c>
      <c r="AC52" s="9">
        <v>163</v>
      </c>
      <c r="AD52" s="10">
        <f t="shared" si="11"/>
        <v>451</v>
      </c>
      <c r="AE52" s="9">
        <v>282</v>
      </c>
      <c r="AF52" s="9">
        <v>162</v>
      </c>
      <c r="AG52" s="10">
        <f t="shared" si="12"/>
        <v>444</v>
      </c>
      <c r="AH52" s="10">
        <f t="shared" si="13"/>
        <v>83.576496674057651</v>
      </c>
      <c r="AI52" s="10">
        <f t="shared" si="14"/>
        <v>84.89414414414415</v>
      </c>
    </row>
    <row r="53" spans="1:35" x14ac:dyDescent="0.3">
      <c r="A53" s="24"/>
      <c r="B53" s="8" t="s">
        <v>63</v>
      </c>
      <c r="C53" s="9">
        <v>20785</v>
      </c>
      <c r="D53" s="9">
        <v>21706</v>
      </c>
      <c r="E53" s="10">
        <f t="shared" si="0"/>
        <v>42491</v>
      </c>
      <c r="F53" s="9">
        <v>349</v>
      </c>
      <c r="G53" s="9">
        <v>199</v>
      </c>
      <c r="H53" s="10">
        <f t="shared" si="1"/>
        <v>548</v>
      </c>
      <c r="I53" s="9">
        <v>329</v>
      </c>
      <c r="J53" s="9">
        <v>196</v>
      </c>
      <c r="K53" s="10">
        <f t="shared" si="2"/>
        <v>525</v>
      </c>
      <c r="L53" s="10">
        <f t="shared" si="3"/>
        <v>77.538321167883211</v>
      </c>
      <c r="M53" s="10">
        <f t="shared" si="4"/>
        <v>80.935238095238091</v>
      </c>
      <c r="N53" s="9"/>
      <c r="O53" s="9"/>
      <c r="P53" s="10">
        <f t="shared" si="5"/>
        <v>0</v>
      </c>
      <c r="Q53" s="9"/>
      <c r="R53" s="9"/>
      <c r="S53" s="10">
        <f t="shared" si="6"/>
        <v>0</v>
      </c>
      <c r="T53" s="9"/>
      <c r="U53" s="9"/>
      <c r="V53" s="10">
        <f t="shared" si="7"/>
        <v>0</v>
      </c>
      <c r="W53" s="10" t="str">
        <f t="shared" si="8"/>
        <v>n/a</v>
      </c>
      <c r="X53" s="10" t="str">
        <f t="shared" si="9"/>
        <v>n/a</v>
      </c>
      <c r="Y53" s="9">
        <v>20785</v>
      </c>
      <c r="Z53" s="9">
        <v>21706</v>
      </c>
      <c r="AA53" s="10">
        <f t="shared" si="10"/>
        <v>42491</v>
      </c>
      <c r="AB53" s="9">
        <v>349</v>
      </c>
      <c r="AC53" s="9">
        <v>199</v>
      </c>
      <c r="AD53" s="10">
        <f t="shared" si="11"/>
        <v>548</v>
      </c>
      <c r="AE53" s="9">
        <v>329</v>
      </c>
      <c r="AF53" s="9">
        <v>196</v>
      </c>
      <c r="AG53" s="10">
        <f t="shared" si="12"/>
        <v>525</v>
      </c>
      <c r="AH53" s="10">
        <f t="shared" si="13"/>
        <v>77.538321167883211</v>
      </c>
      <c r="AI53" s="10">
        <f t="shared" si="14"/>
        <v>80.935238095238091</v>
      </c>
    </row>
    <row r="54" spans="1:35" x14ac:dyDescent="0.3">
      <c r="A54" s="24"/>
      <c r="B54" s="8" t="s">
        <v>60</v>
      </c>
      <c r="C54" s="9">
        <v>36393</v>
      </c>
      <c r="D54" s="9">
        <v>37669</v>
      </c>
      <c r="E54" s="10">
        <f t="shared" si="0"/>
        <v>74062</v>
      </c>
      <c r="F54" s="9">
        <v>613</v>
      </c>
      <c r="G54" s="9">
        <v>271</v>
      </c>
      <c r="H54" s="10">
        <f t="shared" si="1"/>
        <v>884</v>
      </c>
      <c r="I54" s="9">
        <v>593</v>
      </c>
      <c r="J54" s="9">
        <v>266</v>
      </c>
      <c r="K54" s="10">
        <f t="shared" si="2"/>
        <v>859</v>
      </c>
      <c r="L54" s="10">
        <f t="shared" si="3"/>
        <v>83.780542986425345</v>
      </c>
      <c r="M54" s="10">
        <f t="shared" si="4"/>
        <v>86.218859138533176</v>
      </c>
      <c r="N54" s="9"/>
      <c r="O54" s="9"/>
      <c r="P54" s="10">
        <f t="shared" si="5"/>
        <v>0</v>
      </c>
      <c r="Q54" s="9"/>
      <c r="R54" s="9"/>
      <c r="S54" s="10">
        <f t="shared" si="6"/>
        <v>0</v>
      </c>
      <c r="T54" s="9"/>
      <c r="U54" s="9"/>
      <c r="V54" s="10">
        <f t="shared" si="7"/>
        <v>0</v>
      </c>
      <c r="W54" s="10" t="str">
        <f t="shared" si="8"/>
        <v>n/a</v>
      </c>
      <c r="X54" s="10" t="str">
        <f t="shared" si="9"/>
        <v>n/a</v>
      </c>
      <c r="Y54" s="9">
        <v>36393</v>
      </c>
      <c r="Z54" s="9">
        <v>37669</v>
      </c>
      <c r="AA54" s="10">
        <f t="shared" si="10"/>
        <v>74062</v>
      </c>
      <c r="AB54" s="9">
        <v>613</v>
      </c>
      <c r="AC54" s="9">
        <v>271</v>
      </c>
      <c r="AD54" s="10">
        <f t="shared" si="11"/>
        <v>884</v>
      </c>
      <c r="AE54" s="9">
        <v>593</v>
      </c>
      <c r="AF54" s="9">
        <v>266</v>
      </c>
      <c r="AG54" s="10">
        <f t="shared" si="12"/>
        <v>859</v>
      </c>
      <c r="AH54" s="10">
        <f t="shared" si="13"/>
        <v>83.780542986425345</v>
      </c>
      <c r="AI54" s="10">
        <f t="shared" si="14"/>
        <v>86.218859138533176</v>
      </c>
    </row>
    <row r="55" spans="1:35" x14ac:dyDescent="0.3">
      <c r="A55" s="24" t="s">
        <v>64</v>
      </c>
      <c r="B55" s="11" t="s">
        <v>18</v>
      </c>
      <c r="C55" s="10">
        <v>113868</v>
      </c>
      <c r="D55" s="10">
        <v>117676</v>
      </c>
      <c r="E55" s="10">
        <f t="shared" si="0"/>
        <v>231544</v>
      </c>
      <c r="F55" s="10">
        <v>1673</v>
      </c>
      <c r="G55" s="10">
        <v>1006</v>
      </c>
      <c r="H55" s="10">
        <f t="shared" si="1"/>
        <v>2679</v>
      </c>
      <c r="I55" s="10">
        <v>1617</v>
      </c>
      <c r="J55" s="10">
        <v>995</v>
      </c>
      <c r="K55" s="10">
        <f t="shared" si="2"/>
        <v>2612</v>
      </c>
      <c r="L55" s="10">
        <f t="shared" si="3"/>
        <v>86.429264650989168</v>
      </c>
      <c r="M55" s="10">
        <f t="shared" si="4"/>
        <v>88.646248085758046</v>
      </c>
      <c r="N55" s="10">
        <v>1295</v>
      </c>
      <c r="O55" s="10">
        <v>1256</v>
      </c>
      <c r="P55" s="10">
        <f t="shared" si="5"/>
        <v>2551</v>
      </c>
      <c r="Q55" s="10">
        <v>90</v>
      </c>
      <c r="R55" s="10">
        <v>35</v>
      </c>
      <c r="S55" s="10">
        <f t="shared" si="6"/>
        <v>125</v>
      </c>
      <c r="T55" s="10">
        <v>83</v>
      </c>
      <c r="U55" s="10">
        <v>30</v>
      </c>
      <c r="V55" s="10">
        <f t="shared" si="7"/>
        <v>113</v>
      </c>
      <c r="W55" s="10">
        <f t="shared" si="8"/>
        <v>20.408000000000001</v>
      </c>
      <c r="X55" s="10">
        <f t="shared" si="9"/>
        <v>22.575221238938052</v>
      </c>
      <c r="Y55" s="10">
        <v>115163</v>
      </c>
      <c r="Z55" s="10">
        <v>118932</v>
      </c>
      <c r="AA55" s="10">
        <f t="shared" si="10"/>
        <v>234095</v>
      </c>
      <c r="AB55" s="10">
        <v>1763</v>
      </c>
      <c r="AC55" s="10">
        <v>1041</v>
      </c>
      <c r="AD55" s="10">
        <f t="shared" si="11"/>
        <v>2804</v>
      </c>
      <c r="AE55" s="10">
        <v>1700</v>
      </c>
      <c r="AF55" s="10">
        <v>1025</v>
      </c>
      <c r="AG55" s="10">
        <f t="shared" si="12"/>
        <v>2725</v>
      </c>
      <c r="AH55" s="10">
        <f t="shared" si="13"/>
        <v>83.48609129814551</v>
      </c>
      <c r="AI55" s="10">
        <f t="shared" si="14"/>
        <v>85.906422018348621</v>
      </c>
    </row>
    <row r="56" spans="1:35" x14ac:dyDescent="0.3">
      <c r="A56" s="24" t="s">
        <v>65</v>
      </c>
      <c r="B56" s="8" t="s">
        <v>66</v>
      </c>
      <c r="C56" s="9">
        <v>28121</v>
      </c>
      <c r="D56" s="9">
        <v>28977</v>
      </c>
      <c r="E56" s="10">
        <f t="shared" si="0"/>
        <v>57098</v>
      </c>
      <c r="F56" s="9">
        <v>552</v>
      </c>
      <c r="G56" s="9">
        <v>206</v>
      </c>
      <c r="H56" s="10">
        <f t="shared" si="1"/>
        <v>758</v>
      </c>
      <c r="I56" s="9">
        <v>543</v>
      </c>
      <c r="J56" s="9">
        <v>202</v>
      </c>
      <c r="K56" s="10">
        <f t="shared" si="2"/>
        <v>745</v>
      </c>
      <c r="L56" s="10">
        <f t="shared" si="3"/>
        <v>75.327176781002635</v>
      </c>
      <c r="M56" s="10">
        <f t="shared" si="4"/>
        <v>76.641610738255039</v>
      </c>
      <c r="N56" s="9">
        <v>146</v>
      </c>
      <c r="O56" s="9">
        <v>146</v>
      </c>
      <c r="P56" s="10">
        <f t="shared" si="5"/>
        <v>292</v>
      </c>
      <c r="Q56" s="9">
        <v>7</v>
      </c>
      <c r="R56" s="9">
        <v>3</v>
      </c>
      <c r="S56" s="10">
        <f t="shared" si="6"/>
        <v>10</v>
      </c>
      <c r="T56" s="9">
        <v>7</v>
      </c>
      <c r="U56" s="9">
        <v>1</v>
      </c>
      <c r="V56" s="10">
        <f t="shared" si="7"/>
        <v>8</v>
      </c>
      <c r="W56" s="10">
        <f t="shared" si="8"/>
        <v>29.2</v>
      </c>
      <c r="X56" s="10">
        <f t="shared" si="9"/>
        <v>36.5</v>
      </c>
      <c r="Y56" s="9">
        <v>28267</v>
      </c>
      <c r="Z56" s="9">
        <v>29123</v>
      </c>
      <c r="AA56" s="10">
        <f t="shared" si="10"/>
        <v>57390</v>
      </c>
      <c r="AB56" s="9">
        <v>559</v>
      </c>
      <c r="AC56" s="9">
        <v>209</v>
      </c>
      <c r="AD56" s="10">
        <f t="shared" si="11"/>
        <v>768</v>
      </c>
      <c r="AE56" s="9">
        <v>550</v>
      </c>
      <c r="AF56" s="9">
        <v>203</v>
      </c>
      <c r="AG56" s="10">
        <f t="shared" si="12"/>
        <v>753</v>
      </c>
      <c r="AH56" s="10">
        <f t="shared" si="13"/>
        <v>74.7265625</v>
      </c>
      <c r="AI56" s="10">
        <f t="shared" si="14"/>
        <v>76.215139442231077</v>
      </c>
    </row>
    <row r="57" spans="1:35" x14ac:dyDescent="0.3">
      <c r="A57" s="24"/>
      <c r="B57" s="8" t="s">
        <v>67</v>
      </c>
      <c r="C57" s="9">
        <v>21898</v>
      </c>
      <c r="D57" s="9">
        <v>22146</v>
      </c>
      <c r="E57" s="10">
        <f t="shared" si="0"/>
        <v>44044</v>
      </c>
      <c r="F57" s="9">
        <v>366</v>
      </c>
      <c r="G57" s="9">
        <v>170</v>
      </c>
      <c r="H57" s="10">
        <f t="shared" si="1"/>
        <v>536</v>
      </c>
      <c r="I57" s="9">
        <v>353</v>
      </c>
      <c r="J57" s="9">
        <v>165</v>
      </c>
      <c r="K57" s="10">
        <f t="shared" si="2"/>
        <v>518</v>
      </c>
      <c r="L57" s="10">
        <f t="shared" si="3"/>
        <v>82.171641791044777</v>
      </c>
      <c r="M57" s="10">
        <f t="shared" si="4"/>
        <v>85.027027027027032</v>
      </c>
      <c r="N57" s="9">
        <v>36</v>
      </c>
      <c r="O57" s="9">
        <v>36</v>
      </c>
      <c r="P57" s="10">
        <f t="shared" si="5"/>
        <v>72</v>
      </c>
      <c r="Q57" s="9">
        <v>7</v>
      </c>
      <c r="R57" s="9">
        <v>5</v>
      </c>
      <c r="S57" s="10">
        <f t="shared" si="6"/>
        <v>12</v>
      </c>
      <c r="T57" s="9">
        <v>7</v>
      </c>
      <c r="U57" s="9">
        <v>5</v>
      </c>
      <c r="V57" s="10">
        <f t="shared" si="7"/>
        <v>12</v>
      </c>
      <c r="W57" s="10">
        <f t="shared" si="8"/>
        <v>6</v>
      </c>
      <c r="X57" s="10">
        <f t="shared" si="9"/>
        <v>6</v>
      </c>
      <c r="Y57" s="9">
        <v>21934</v>
      </c>
      <c r="Z57" s="9">
        <v>22182</v>
      </c>
      <c r="AA57" s="10">
        <f t="shared" si="10"/>
        <v>44116</v>
      </c>
      <c r="AB57" s="9">
        <v>373</v>
      </c>
      <c r="AC57" s="9">
        <v>175</v>
      </c>
      <c r="AD57" s="10">
        <f t="shared" si="11"/>
        <v>548</v>
      </c>
      <c r="AE57" s="9">
        <v>360</v>
      </c>
      <c r="AF57" s="9">
        <v>170</v>
      </c>
      <c r="AG57" s="10">
        <f t="shared" si="12"/>
        <v>530</v>
      </c>
      <c r="AH57" s="10">
        <f t="shared" si="13"/>
        <v>80.503649635036496</v>
      </c>
      <c r="AI57" s="10">
        <f t="shared" si="14"/>
        <v>83.237735849056605</v>
      </c>
    </row>
    <row r="58" spans="1:35" x14ac:dyDescent="0.3">
      <c r="A58" s="24"/>
      <c r="B58" s="8" t="s">
        <v>68</v>
      </c>
      <c r="C58" s="9">
        <v>39256</v>
      </c>
      <c r="D58" s="9">
        <v>40195</v>
      </c>
      <c r="E58" s="10">
        <f t="shared" si="0"/>
        <v>79451</v>
      </c>
      <c r="F58" s="9">
        <v>642</v>
      </c>
      <c r="G58" s="9">
        <v>259</v>
      </c>
      <c r="H58" s="10">
        <f t="shared" si="1"/>
        <v>901</v>
      </c>
      <c r="I58" s="9">
        <v>640</v>
      </c>
      <c r="J58" s="9">
        <v>259</v>
      </c>
      <c r="K58" s="10">
        <f t="shared" si="2"/>
        <v>899</v>
      </c>
      <c r="L58" s="10">
        <f t="shared" si="3"/>
        <v>88.180910099889019</v>
      </c>
      <c r="M58" s="10">
        <f t="shared" si="4"/>
        <v>88.377085650723032</v>
      </c>
      <c r="N58" s="9"/>
      <c r="O58" s="9"/>
      <c r="P58" s="10">
        <f t="shared" si="5"/>
        <v>0</v>
      </c>
      <c r="Q58" s="9"/>
      <c r="R58" s="9"/>
      <c r="S58" s="10">
        <f t="shared" si="6"/>
        <v>0</v>
      </c>
      <c r="T58" s="9"/>
      <c r="U58" s="9"/>
      <c r="V58" s="10">
        <f t="shared" si="7"/>
        <v>0</v>
      </c>
      <c r="W58" s="10" t="str">
        <f t="shared" si="8"/>
        <v>n/a</v>
      </c>
      <c r="X58" s="10" t="str">
        <f t="shared" si="9"/>
        <v>n/a</v>
      </c>
      <c r="Y58" s="9">
        <v>39256</v>
      </c>
      <c r="Z58" s="9">
        <v>40195</v>
      </c>
      <c r="AA58" s="10">
        <f t="shared" si="10"/>
        <v>79451</v>
      </c>
      <c r="AB58" s="9">
        <v>642</v>
      </c>
      <c r="AC58" s="9">
        <v>259</v>
      </c>
      <c r="AD58" s="10">
        <f t="shared" si="11"/>
        <v>901</v>
      </c>
      <c r="AE58" s="9">
        <v>640</v>
      </c>
      <c r="AF58" s="9">
        <v>259</v>
      </c>
      <c r="AG58" s="10">
        <f t="shared" si="12"/>
        <v>899</v>
      </c>
      <c r="AH58" s="10">
        <f t="shared" si="13"/>
        <v>88.180910099889019</v>
      </c>
      <c r="AI58" s="10">
        <f t="shared" si="14"/>
        <v>88.377085650723032</v>
      </c>
    </row>
    <row r="59" spans="1:35" x14ac:dyDescent="0.3">
      <c r="A59" s="24"/>
      <c r="B59" s="8" t="s">
        <v>69</v>
      </c>
      <c r="C59" s="9">
        <v>25250</v>
      </c>
      <c r="D59" s="9">
        <v>27243</v>
      </c>
      <c r="E59" s="10">
        <f t="shared" si="0"/>
        <v>52493</v>
      </c>
      <c r="F59" s="9">
        <v>392</v>
      </c>
      <c r="G59" s="9">
        <v>435</v>
      </c>
      <c r="H59" s="10">
        <f t="shared" si="1"/>
        <v>827</v>
      </c>
      <c r="I59" s="9">
        <v>388</v>
      </c>
      <c r="J59" s="9">
        <v>434</v>
      </c>
      <c r="K59" s="10">
        <f t="shared" si="2"/>
        <v>822</v>
      </c>
      <c r="L59" s="10">
        <f t="shared" si="3"/>
        <v>63.474002418379683</v>
      </c>
      <c r="M59" s="10">
        <f t="shared" si="4"/>
        <v>63.860097323600975</v>
      </c>
      <c r="N59" s="9">
        <v>1118</v>
      </c>
      <c r="O59" s="9">
        <v>1087</v>
      </c>
      <c r="P59" s="10">
        <f t="shared" si="5"/>
        <v>2205</v>
      </c>
      <c r="Q59" s="9">
        <v>80</v>
      </c>
      <c r="R59" s="9">
        <v>53</v>
      </c>
      <c r="S59" s="10">
        <f t="shared" si="6"/>
        <v>133</v>
      </c>
      <c r="T59" s="9">
        <v>69</v>
      </c>
      <c r="U59" s="9">
        <v>45</v>
      </c>
      <c r="V59" s="10">
        <f t="shared" si="7"/>
        <v>114</v>
      </c>
      <c r="W59" s="10">
        <f t="shared" si="8"/>
        <v>16.578947368421051</v>
      </c>
      <c r="X59" s="10">
        <f t="shared" si="9"/>
        <v>19.342105263157894</v>
      </c>
      <c r="Y59" s="9">
        <v>26368</v>
      </c>
      <c r="Z59" s="9">
        <v>28330</v>
      </c>
      <c r="AA59" s="10">
        <f t="shared" si="10"/>
        <v>54698</v>
      </c>
      <c r="AB59" s="9">
        <v>472</v>
      </c>
      <c r="AC59" s="9">
        <v>488</v>
      </c>
      <c r="AD59" s="10">
        <f t="shared" si="11"/>
        <v>960</v>
      </c>
      <c r="AE59" s="9">
        <v>457</v>
      </c>
      <c r="AF59" s="9">
        <v>479</v>
      </c>
      <c r="AG59" s="10">
        <f t="shared" si="12"/>
        <v>936</v>
      </c>
      <c r="AH59" s="10">
        <f t="shared" si="13"/>
        <v>56.977083333333333</v>
      </c>
      <c r="AI59" s="10">
        <f t="shared" si="14"/>
        <v>58.438034188034187</v>
      </c>
    </row>
    <row r="60" spans="1:35" x14ac:dyDescent="0.3">
      <c r="A60" s="24"/>
      <c r="B60" s="8" t="s">
        <v>70</v>
      </c>
      <c r="C60" s="9">
        <v>29199</v>
      </c>
      <c r="D60" s="9">
        <v>30466</v>
      </c>
      <c r="E60" s="10">
        <f t="shared" si="0"/>
        <v>59665</v>
      </c>
      <c r="F60" s="9">
        <v>575</v>
      </c>
      <c r="G60" s="9">
        <v>273</v>
      </c>
      <c r="H60" s="10">
        <f t="shared" si="1"/>
        <v>848</v>
      </c>
      <c r="I60" s="9">
        <v>573</v>
      </c>
      <c r="J60" s="9">
        <v>272</v>
      </c>
      <c r="K60" s="10">
        <f t="shared" si="2"/>
        <v>845</v>
      </c>
      <c r="L60" s="10">
        <f t="shared" si="3"/>
        <v>70.359669811320757</v>
      </c>
      <c r="M60" s="10">
        <f t="shared" si="4"/>
        <v>70.609467455621299</v>
      </c>
      <c r="N60" s="9">
        <v>165</v>
      </c>
      <c r="O60" s="9">
        <v>162</v>
      </c>
      <c r="P60" s="10">
        <f t="shared" si="5"/>
        <v>327</v>
      </c>
      <c r="Q60" s="9">
        <v>15</v>
      </c>
      <c r="R60" s="9">
        <v>8</v>
      </c>
      <c r="S60" s="10">
        <f t="shared" si="6"/>
        <v>23</v>
      </c>
      <c r="T60" s="9">
        <v>8</v>
      </c>
      <c r="U60" s="9">
        <v>7</v>
      </c>
      <c r="V60" s="10">
        <f t="shared" si="7"/>
        <v>15</v>
      </c>
      <c r="W60" s="10">
        <f t="shared" si="8"/>
        <v>14.217391304347826</v>
      </c>
      <c r="X60" s="10">
        <f t="shared" si="9"/>
        <v>21.8</v>
      </c>
      <c r="Y60" s="9">
        <v>29364</v>
      </c>
      <c r="Z60" s="9">
        <v>30628</v>
      </c>
      <c r="AA60" s="10">
        <f t="shared" si="10"/>
        <v>59992</v>
      </c>
      <c r="AB60" s="9">
        <v>590</v>
      </c>
      <c r="AC60" s="9">
        <v>281</v>
      </c>
      <c r="AD60" s="10">
        <f t="shared" si="11"/>
        <v>871</v>
      </c>
      <c r="AE60" s="9">
        <v>581</v>
      </c>
      <c r="AF60" s="9">
        <v>279</v>
      </c>
      <c r="AG60" s="10">
        <f t="shared" si="12"/>
        <v>860</v>
      </c>
      <c r="AH60" s="10">
        <f t="shared" si="13"/>
        <v>68.877152698048221</v>
      </c>
      <c r="AI60" s="10">
        <f t="shared" si="14"/>
        <v>69.758139534883725</v>
      </c>
    </row>
    <row r="61" spans="1:35" x14ac:dyDescent="0.3">
      <c r="A61" s="24"/>
      <c r="B61" s="8" t="s">
        <v>65</v>
      </c>
      <c r="C61" s="9">
        <v>27277</v>
      </c>
      <c r="D61" s="9">
        <v>27465</v>
      </c>
      <c r="E61" s="10">
        <f t="shared" si="0"/>
        <v>54742</v>
      </c>
      <c r="F61" s="9">
        <v>590</v>
      </c>
      <c r="G61" s="9">
        <v>386</v>
      </c>
      <c r="H61" s="10">
        <f t="shared" si="1"/>
        <v>976</v>
      </c>
      <c r="I61" s="9">
        <v>577</v>
      </c>
      <c r="J61" s="9">
        <v>384</v>
      </c>
      <c r="K61" s="10">
        <f t="shared" si="2"/>
        <v>961</v>
      </c>
      <c r="L61" s="10">
        <f t="shared" si="3"/>
        <v>56.088114754098363</v>
      </c>
      <c r="M61" s="10">
        <f t="shared" si="4"/>
        <v>56.963579604578563</v>
      </c>
      <c r="N61" s="9">
        <v>812</v>
      </c>
      <c r="O61" s="9">
        <v>811</v>
      </c>
      <c r="P61" s="10">
        <f t="shared" si="5"/>
        <v>1623</v>
      </c>
      <c r="Q61" s="9">
        <v>57</v>
      </c>
      <c r="R61" s="9">
        <v>22</v>
      </c>
      <c r="S61" s="10">
        <f t="shared" si="6"/>
        <v>79</v>
      </c>
      <c r="T61" s="9">
        <v>57</v>
      </c>
      <c r="U61" s="9">
        <v>22</v>
      </c>
      <c r="V61" s="10">
        <f t="shared" si="7"/>
        <v>79</v>
      </c>
      <c r="W61" s="10">
        <f t="shared" si="8"/>
        <v>20.544303797468356</v>
      </c>
      <c r="X61" s="10">
        <f t="shared" si="9"/>
        <v>20.544303797468356</v>
      </c>
      <c r="Y61" s="9">
        <v>28089</v>
      </c>
      <c r="Z61" s="9">
        <v>28276</v>
      </c>
      <c r="AA61" s="10">
        <f t="shared" si="10"/>
        <v>56365</v>
      </c>
      <c r="AB61" s="9">
        <v>647</v>
      </c>
      <c r="AC61" s="9">
        <v>408</v>
      </c>
      <c r="AD61" s="10">
        <f t="shared" si="11"/>
        <v>1055</v>
      </c>
      <c r="AE61" s="9">
        <v>634</v>
      </c>
      <c r="AF61" s="9">
        <v>406</v>
      </c>
      <c r="AG61" s="10">
        <f t="shared" si="12"/>
        <v>1040</v>
      </c>
      <c r="AH61" s="10">
        <f t="shared" si="13"/>
        <v>53.426540284360186</v>
      </c>
      <c r="AI61" s="10">
        <f t="shared" si="14"/>
        <v>54.197115384615387</v>
      </c>
    </row>
    <row r="62" spans="1:35" x14ac:dyDescent="0.3">
      <c r="A62" s="24"/>
      <c r="B62" s="8" t="s">
        <v>71</v>
      </c>
      <c r="C62" s="9">
        <v>23286</v>
      </c>
      <c r="D62" s="9">
        <v>23224</v>
      </c>
      <c r="E62" s="10">
        <f t="shared" si="0"/>
        <v>46510</v>
      </c>
      <c r="F62" s="9">
        <v>367</v>
      </c>
      <c r="G62" s="9">
        <v>418</v>
      </c>
      <c r="H62" s="10">
        <f t="shared" si="1"/>
        <v>785</v>
      </c>
      <c r="I62" s="9">
        <v>367</v>
      </c>
      <c r="J62" s="9">
        <v>418</v>
      </c>
      <c r="K62" s="10">
        <f t="shared" si="2"/>
        <v>785</v>
      </c>
      <c r="L62" s="10">
        <f t="shared" si="3"/>
        <v>59.248407643312099</v>
      </c>
      <c r="M62" s="10">
        <f t="shared" si="4"/>
        <v>59.248407643312099</v>
      </c>
      <c r="N62" s="9">
        <v>1862</v>
      </c>
      <c r="O62" s="9">
        <v>1758</v>
      </c>
      <c r="P62" s="10">
        <f t="shared" si="5"/>
        <v>3620</v>
      </c>
      <c r="Q62" s="9">
        <v>108</v>
      </c>
      <c r="R62" s="9">
        <v>58</v>
      </c>
      <c r="S62" s="10">
        <f t="shared" si="6"/>
        <v>166</v>
      </c>
      <c r="T62" s="9">
        <v>94</v>
      </c>
      <c r="U62" s="9">
        <v>53</v>
      </c>
      <c r="V62" s="10">
        <f t="shared" si="7"/>
        <v>147</v>
      </c>
      <c r="W62" s="10">
        <f t="shared" si="8"/>
        <v>21.807228915662652</v>
      </c>
      <c r="X62" s="10">
        <f t="shared" si="9"/>
        <v>24.625850340136054</v>
      </c>
      <c r="Y62" s="9">
        <v>25148</v>
      </c>
      <c r="Z62" s="9">
        <v>24982</v>
      </c>
      <c r="AA62" s="10">
        <f t="shared" si="10"/>
        <v>50130</v>
      </c>
      <c r="AB62" s="9">
        <v>475</v>
      </c>
      <c r="AC62" s="9">
        <v>476</v>
      </c>
      <c r="AD62" s="10">
        <f t="shared" si="11"/>
        <v>951</v>
      </c>
      <c r="AE62" s="9">
        <v>461</v>
      </c>
      <c r="AF62" s="9">
        <v>471</v>
      </c>
      <c r="AG62" s="10">
        <f t="shared" si="12"/>
        <v>932</v>
      </c>
      <c r="AH62" s="10">
        <f t="shared" si="13"/>
        <v>52.712933753943219</v>
      </c>
      <c r="AI62" s="10">
        <f t="shared" si="14"/>
        <v>53.787553648068666</v>
      </c>
    </row>
    <row r="63" spans="1:35" x14ac:dyDescent="0.3">
      <c r="A63" s="24"/>
      <c r="B63" s="8" t="s">
        <v>72</v>
      </c>
      <c r="C63" s="9">
        <v>51326</v>
      </c>
      <c r="D63" s="9">
        <v>52071</v>
      </c>
      <c r="E63" s="10">
        <f t="shared" si="0"/>
        <v>103397</v>
      </c>
      <c r="F63" s="9">
        <v>878</v>
      </c>
      <c r="G63" s="9">
        <v>299</v>
      </c>
      <c r="H63" s="10">
        <f t="shared" si="1"/>
        <v>1177</v>
      </c>
      <c r="I63" s="9">
        <v>859</v>
      </c>
      <c r="J63" s="9">
        <v>292</v>
      </c>
      <c r="K63" s="10">
        <f t="shared" si="2"/>
        <v>1151</v>
      </c>
      <c r="L63" s="10">
        <f t="shared" si="3"/>
        <v>87.84791843670348</v>
      </c>
      <c r="M63" s="10">
        <f t="shared" si="4"/>
        <v>89.83231972198088</v>
      </c>
      <c r="N63" s="9">
        <v>149</v>
      </c>
      <c r="O63" s="9">
        <v>152</v>
      </c>
      <c r="P63" s="10">
        <f t="shared" si="5"/>
        <v>301</v>
      </c>
      <c r="Q63" s="9">
        <v>10</v>
      </c>
      <c r="R63" s="9">
        <v>14</v>
      </c>
      <c r="S63" s="10">
        <f t="shared" si="6"/>
        <v>24</v>
      </c>
      <c r="T63" s="9">
        <v>9</v>
      </c>
      <c r="U63" s="9">
        <v>10</v>
      </c>
      <c r="V63" s="10">
        <f t="shared" si="7"/>
        <v>19</v>
      </c>
      <c r="W63" s="10">
        <f t="shared" si="8"/>
        <v>12.541666666666666</v>
      </c>
      <c r="X63" s="10">
        <f t="shared" si="9"/>
        <v>15.842105263157896</v>
      </c>
      <c r="Y63" s="9">
        <v>51475</v>
      </c>
      <c r="Z63" s="9">
        <v>52223</v>
      </c>
      <c r="AA63" s="10">
        <f t="shared" si="10"/>
        <v>103698</v>
      </c>
      <c r="AB63" s="9">
        <v>888</v>
      </c>
      <c r="AC63" s="9">
        <v>313</v>
      </c>
      <c r="AD63" s="10">
        <f t="shared" si="11"/>
        <v>1201</v>
      </c>
      <c r="AE63" s="9">
        <v>868</v>
      </c>
      <c r="AF63" s="9">
        <v>302</v>
      </c>
      <c r="AG63" s="10">
        <f t="shared" si="12"/>
        <v>1170</v>
      </c>
      <c r="AH63" s="10">
        <f t="shared" si="13"/>
        <v>86.343047460449625</v>
      </c>
      <c r="AI63" s="10">
        <f t="shared" si="14"/>
        <v>88.630769230769232</v>
      </c>
    </row>
    <row r="64" spans="1:35" x14ac:dyDescent="0.3">
      <c r="A64" s="24" t="s">
        <v>73</v>
      </c>
      <c r="B64" s="11" t="s">
        <v>18</v>
      </c>
      <c r="C64" s="10">
        <v>245613</v>
      </c>
      <c r="D64" s="10">
        <v>251787</v>
      </c>
      <c r="E64" s="10">
        <f t="shared" si="0"/>
        <v>497400</v>
      </c>
      <c r="F64" s="10">
        <v>4362</v>
      </c>
      <c r="G64" s="10">
        <v>2446</v>
      </c>
      <c r="H64" s="10">
        <f t="shared" si="1"/>
        <v>6808</v>
      </c>
      <c r="I64" s="10">
        <v>4300</v>
      </c>
      <c r="J64" s="10">
        <v>2426</v>
      </c>
      <c r="K64" s="10">
        <f t="shared" si="2"/>
        <v>6726</v>
      </c>
      <c r="L64" s="10">
        <f t="shared" si="3"/>
        <v>73.061104582843711</v>
      </c>
      <c r="M64" s="10">
        <f t="shared" si="4"/>
        <v>73.951828724353263</v>
      </c>
      <c r="N64" s="10">
        <v>4288</v>
      </c>
      <c r="O64" s="10">
        <v>4152</v>
      </c>
      <c r="P64" s="10">
        <f t="shared" si="5"/>
        <v>8440</v>
      </c>
      <c r="Q64" s="10">
        <v>284</v>
      </c>
      <c r="R64" s="10">
        <v>163</v>
      </c>
      <c r="S64" s="10">
        <f t="shared" si="6"/>
        <v>447</v>
      </c>
      <c r="T64" s="10">
        <v>251</v>
      </c>
      <c r="U64" s="10">
        <v>143</v>
      </c>
      <c r="V64" s="10">
        <f t="shared" si="7"/>
        <v>394</v>
      </c>
      <c r="W64" s="10">
        <f t="shared" si="8"/>
        <v>18.881431767337808</v>
      </c>
      <c r="X64" s="10">
        <f t="shared" si="9"/>
        <v>21.421319796954315</v>
      </c>
      <c r="Y64" s="10">
        <v>249901</v>
      </c>
      <c r="Z64" s="10">
        <v>255939</v>
      </c>
      <c r="AA64" s="10">
        <f t="shared" si="10"/>
        <v>505840</v>
      </c>
      <c r="AB64" s="10">
        <v>4646</v>
      </c>
      <c r="AC64" s="10">
        <v>2609</v>
      </c>
      <c r="AD64" s="10">
        <f t="shared" si="11"/>
        <v>7255</v>
      </c>
      <c r="AE64" s="10">
        <v>4551</v>
      </c>
      <c r="AF64" s="10">
        <v>2569</v>
      </c>
      <c r="AG64" s="10">
        <f t="shared" si="12"/>
        <v>7120</v>
      </c>
      <c r="AH64" s="10">
        <f t="shared" si="13"/>
        <v>69.722949689869054</v>
      </c>
      <c r="AI64" s="10">
        <f t="shared" si="14"/>
        <v>71.044943820224717</v>
      </c>
    </row>
    <row r="65" spans="1:35" x14ac:dyDescent="0.3">
      <c r="A65" s="24" t="s">
        <v>74</v>
      </c>
      <c r="B65" s="8" t="s">
        <v>75</v>
      </c>
      <c r="C65" s="9">
        <v>15156</v>
      </c>
      <c r="D65" s="9">
        <v>15111</v>
      </c>
      <c r="E65" s="10">
        <f t="shared" si="0"/>
        <v>30267</v>
      </c>
      <c r="F65" s="9">
        <v>238</v>
      </c>
      <c r="G65" s="9">
        <v>575</v>
      </c>
      <c r="H65" s="10">
        <f t="shared" si="1"/>
        <v>813</v>
      </c>
      <c r="I65" s="9">
        <v>238</v>
      </c>
      <c r="J65" s="9">
        <v>573</v>
      </c>
      <c r="K65" s="10">
        <f t="shared" si="2"/>
        <v>811</v>
      </c>
      <c r="L65" s="10">
        <f t="shared" si="3"/>
        <v>37.228782287822881</v>
      </c>
      <c r="M65" s="10">
        <f t="shared" si="4"/>
        <v>37.32059186189889</v>
      </c>
      <c r="N65" s="9">
        <v>3063</v>
      </c>
      <c r="O65" s="9">
        <v>2983</v>
      </c>
      <c r="P65" s="10">
        <f t="shared" si="5"/>
        <v>6046</v>
      </c>
      <c r="Q65" s="9">
        <v>168</v>
      </c>
      <c r="R65" s="9">
        <v>200</v>
      </c>
      <c r="S65" s="10">
        <f t="shared" si="6"/>
        <v>368</v>
      </c>
      <c r="T65" s="9">
        <v>158</v>
      </c>
      <c r="U65" s="9">
        <v>176</v>
      </c>
      <c r="V65" s="10">
        <f t="shared" si="7"/>
        <v>334</v>
      </c>
      <c r="W65" s="10">
        <f t="shared" si="8"/>
        <v>16.429347826086957</v>
      </c>
      <c r="X65" s="10">
        <f t="shared" si="9"/>
        <v>18.101796407185628</v>
      </c>
      <c r="Y65" s="9">
        <v>18219</v>
      </c>
      <c r="Z65" s="9">
        <v>18094</v>
      </c>
      <c r="AA65" s="10">
        <f t="shared" si="10"/>
        <v>36313</v>
      </c>
      <c r="AB65" s="9">
        <v>406</v>
      </c>
      <c r="AC65" s="9">
        <v>775</v>
      </c>
      <c r="AD65" s="10">
        <f t="shared" si="11"/>
        <v>1181</v>
      </c>
      <c r="AE65" s="9">
        <v>396</v>
      </c>
      <c r="AF65" s="9">
        <v>749</v>
      </c>
      <c r="AG65" s="10">
        <f t="shared" si="12"/>
        <v>1145</v>
      </c>
      <c r="AH65" s="10">
        <f t="shared" si="13"/>
        <v>30.747671464860289</v>
      </c>
      <c r="AI65" s="10">
        <f t="shared" si="14"/>
        <v>31.714410480349343</v>
      </c>
    </row>
    <row r="66" spans="1:35" x14ac:dyDescent="0.3">
      <c r="A66" s="24"/>
      <c r="B66" s="8" t="s">
        <v>76</v>
      </c>
      <c r="C66" s="9">
        <v>31157</v>
      </c>
      <c r="D66" s="9">
        <v>30270</v>
      </c>
      <c r="E66" s="10">
        <f t="shared" si="0"/>
        <v>61427</v>
      </c>
      <c r="F66" s="9">
        <v>522</v>
      </c>
      <c r="G66" s="9">
        <v>1179</v>
      </c>
      <c r="H66" s="10">
        <f t="shared" si="1"/>
        <v>1701</v>
      </c>
      <c r="I66" s="9">
        <v>519</v>
      </c>
      <c r="J66" s="9">
        <v>1177</v>
      </c>
      <c r="K66" s="10">
        <f t="shared" si="2"/>
        <v>1696</v>
      </c>
      <c r="L66" s="10">
        <f t="shared" si="3"/>
        <v>36.112286890064667</v>
      </c>
      <c r="M66" s="10">
        <f t="shared" si="4"/>
        <v>36.21875</v>
      </c>
      <c r="N66" s="9">
        <v>4878</v>
      </c>
      <c r="O66" s="9">
        <v>4936</v>
      </c>
      <c r="P66" s="10">
        <f t="shared" si="5"/>
        <v>9814</v>
      </c>
      <c r="Q66" s="9">
        <v>267</v>
      </c>
      <c r="R66" s="9">
        <v>214</v>
      </c>
      <c r="S66" s="10">
        <f t="shared" si="6"/>
        <v>481</v>
      </c>
      <c r="T66" s="9">
        <v>262</v>
      </c>
      <c r="U66" s="9">
        <v>206</v>
      </c>
      <c r="V66" s="10">
        <f t="shared" si="7"/>
        <v>468</v>
      </c>
      <c r="W66" s="10">
        <f t="shared" si="8"/>
        <v>20.403326403326403</v>
      </c>
      <c r="X66" s="10">
        <f t="shared" si="9"/>
        <v>20.970085470085468</v>
      </c>
      <c r="Y66" s="9">
        <v>36035</v>
      </c>
      <c r="Z66" s="9">
        <v>35206</v>
      </c>
      <c r="AA66" s="10">
        <f t="shared" si="10"/>
        <v>71241</v>
      </c>
      <c r="AB66" s="9">
        <v>789</v>
      </c>
      <c r="AC66" s="9">
        <v>1393</v>
      </c>
      <c r="AD66" s="10">
        <f t="shared" si="11"/>
        <v>2182</v>
      </c>
      <c r="AE66" s="9">
        <v>781</v>
      </c>
      <c r="AF66" s="9">
        <v>1383</v>
      </c>
      <c r="AG66" s="10">
        <f t="shared" si="12"/>
        <v>2164</v>
      </c>
      <c r="AH66" s="10">
        <f t="shared" si="13"/>
        <v>32.649404216315304</v>
      </c>
      <c r="AI66" s="10">
        <f t="shared" si="14"/>
        <v>32.920979667282808</v>
      </c>
    </row>
    <row r="67" spans="1:35" x14ac:dyDescent="0.3">
      <c r="A67" s="24"/>
      <c r="B67" s="8" t="s">
        <v>77</v>
      </c>
      <c r="C67" s="9">
        <v>12700</v>
      </c>
      <c r="D67" s="9">
        <v>12407</v>
      </c>
      <c r="E67" s="10">
        <f t="shared" si="0"/>
        <v>25107</v>
      </c>
      <c r="F67" s="9">
        <v>148</v>
      </c>
      <c r="G67" s="9">
        <v>606</v>
      </c>
      <c r="H67" s="10">
        <f t="shared" si="1"/>
        <v>754</v>
      </c>
      <c r="I67" s="9">
        <v>148</v>
      </c>
      <c r="J67" s="9">
        <v>606</v>
      </c>
      <c r="K67" s="10">
        <f t="shared" si="2"/>
        <v>754</v>
      </c>
      <c r="L67" s="10">
        <f t="shared" si="3"/>
        <v>33.298408488063657</v>
      </c>
      <c r="M67" s="10">
        <f t="shared" si="4"/>
        <v>33.298408488063657</v>
      </c>
      <c r="N67" s="9">
        <v>3360</v>
      </c>
      <c r="O67" s="9">
        <v>3566</v>
      </c>
      <c r="P67" s="10">
        <f t="shared" si="5"/>
        <v>6926</v>
      </c>
      <c r="Q67" s="9">
        <v>164</v>
      </c>
      <c r="R67" s="9">
        <v>223</v>
      </c>
      <c r="S67" s="10">
        <f t="shared" si="6"/>
        <v>387</v>
      </c>
      <c r="T67" s="9">
        <v>160</v>
      </c>
      <c r="U67" s="9">
        <v>220</v>
      </c>
      <c r="V67" s="10">
        <f t="shared" si="7"/>
        <v>380</v>
      </c>
      <c r="W67" s="10">
        <f t="shared" si="8"/>
        <v>17.896640826873384</v>
      </c>
      <c r="X67" s="10">
        <f t="shared" si="9"/>
        <v>18.226315789473684</v>
      </c>
      <c r="Y67" s="9">
        <v>16060</v>
      </c>
      <c r="Z67" s="9">
        <v>15973</v>
      </c>
      <c r="AA67" s="10">
        <f t="shared" si="10"/>
        <v>32033</v>
      </c>
      <c r="AB67" s="9">
        <v>312</v>
      </c>
      <c r="AC67" s="9">
        <v>829</v>
      </c>
      <c r="AD67" s="10">
        <f t="shared" si="11"/>
        <v>1141</v>
      </c>
      <c r="AE67" s="9">
        <v>308</v>
      </c>
      <c r="AF67" s="9">
        <v>826</v>
      </c>
      <c r="AG67" s="10">
        <f t="shared" si="12"/>
        <v>1134</v>
      </c>
      <c r="AH67" s="10">
        <f t="shared" si="13"/>
        <v>28.074496056091149</v>
      </c>
      <c r="AI67" s="10">
        <f t="shared" si="14"/>
        <v>28.247795414462082</v>
      </c>
    </row>
    <row r="68" spans="1:35" x14ac:dyDescent="0.3">
      <c r="A68" s="24"/>
      <c r="B68" s="8" t="s">
        <v>78</v>
      </c>
      <c r="C68" s="9">
        <v>10582</v>
      </c>
      <c r="D68" s="9">
        <v>10193</v>
      </c>
      <c r="E68" s="10">
        <f t="shared" si="0"/>
        <v>20775</v>
      </c>
      <c r="F68" s="9">
        <v>269</v>
      </c>
      <c r="G68" s="9">
        <v>377</v>
      </c>
      <c r="H68" s="10">
        <f t="shared" si="1"/>
        <v>646</v>
      </c>
      <c r="I68" s="9">
        <v>264</v>
      </c>
      <c r="J68" s="9">
        <v>373</v>
      </c>
      <c r="K68" s="10">
        <f t="shared" si="2"/>
        <v>637</v>
      </c>
      <c r="L68" s="10">
        <f t="shared" si="3"/>
        <v>32.159442724458202</v>
      </c>
      <c r="M68" s="10">
        <f t="shared" si="4"/>
        <v>32.6138147566719</v>
      </c>
      <c r="N68" s="9">
        <v>739</v>
      </c>
      <c r="O68" s="9">
        <v>779</v>
      </c>
      <c r="P68" s="10">
        <f t="shared" si="5"/>
        <v>1518</v>
      </c>
      <c r="Q68" s="9">
        <v>52</v>
      </c>
      <c r="R68" s="9">
        <v>39</v>
      </c>
      <c r="S68" s="10">
        <f t="shared" si="6"/>
        <v>91</v>
      </c>
      <c r="T68" s="9">
        <v>50</v>
      </c>
      <c r="U68" s="9">
        <v>39</v>
      </c>
      <c r="V68" s="10">
        <f t="shared" si="7"/>
        <v>89</v>
      </c>
      <c r="W68" s="10">
        <f t="shared" si="8"/>
        <v>16.681318681318682</v>
      </c>
      <c r="X68" s="10">
        <f t="shared" si="9"/>
        <v>17.056179775280899</v>
      </c>
      <c r="Y68" s="9">
        <v>11321</v>
      </c>
      <c r="Z68" s="9">
        <v>10972</v>
      </c>
      <c r="AA68" s="10">
        <f t="shared" si="10"/>
        <v>22293</v>
      </c>
      <c r="AB68" s="9">
        <v>321</v>
      </c>
      <c r="AC68" s="9">
        <v>416</v>
      </c>
      <c r="AD68" s="10">
        <f t="shared" si="11"/>
        <v>737</v>
      </c>
      <c r="AE68" s="9">
        <v>314</v>
      </c>
      <c r="AF68" s="9">
        <v>412</v>
      </c>
      <c r="AG68" s="10">
        <f t="shared" si="12"/>
        <v>726</v>
      </c>
      <c r="AH68" s="10">
        <f t="shared" si="13"/>
        <v>30.2483039348711</v>
      </c>
      <c r="AI68" s="10">
        <f t="shared" si="14"/>
        <v>30.706611570247933</v>
      </c>
    </row>
    <row r="69" spans="1:35" x14ac:dyDescent="0.3">
      <c r="A69" s="24"/>
      <c r="B69" s="8" t="s">
        <v>79</v>
      </c>
      <c r="C69" s="9">
        <v>20909</v>
      </c>
      <c r="D69" s="9">
        <v>20126</v>
      </c>
      <c r="E69" s="10">
        <f t="shared" si="0"/>
        <v>41035</v>
      </c>
      <c r="F69" s="9">
        <v>483</v>
      </c>
      <c r="G69" s="9">
        <v>681</v>
      </c>
      <c r="H69" s="10">
        <f t="shared" si="1"/>
        <v>1164</v>
      </c>
      <c r="I69" s="9">
        <v>483</v>
      </c>
      <c r="J69" s="9">
        <v>680</v>
      </c>
      <c r="K69" s="10">
        <f t="shared" si="2"/>
        <v>1163</v>
      </c>
      <c r="L69" s="10">
        <f t="shared" si="3"/>
        <v>35.253436426116842</v>
      </c>
      <c r="M69" s="10">
        <f t="shared" si="4"/>
        <v>35.283748925193464</v>
      </c>
      <c r="N69" s="9">
        <v>1333</v>
      </c>
      <c r="O69" s="9">
        <v>1405</v>
      </c>
      <c r="P69" s="10">
        <f t="shared" si="5"/>
        <v>2738</v>
      </c>
      <c r="Q69" s="9">
        <v>68</v>
      </c>
      <c r="R69" s="9">
        <v>71</v>
      </c>
      <c r="S69" s="10">
        <f t="shared" si="6"/>
        <v>139</v>
      </c>
      <c r="T69" s="9">
        <v>68</v>
      </c>
      <c r="U69" s="9">
        <v>63</v>
      </c>
      <c r="V69" s="10">
        <f t="shared" si="7"/>
        <v>131</v>
      </c>
      <c r="W69" s="10">
        <f t="shared" si="8"/>
        <v>19.697841726618705</v>
      </c>
      <c r="X69" s="10">
        <f t="shared" si="9"/>
        <v>20.900763358778626</v>
      </c>
      <c r="Y69" s="9">
        <v>22242</v>
      </c>
      <c r="Z69" s="9">
        <v>21531</v>
      </c>
      <c r="AA69" s="10">
        <f t="shared" si="10"/>
        <v>43773</v>
      </c>
      <c r="AB69" s="9">
        <v>551</v>
      </c>
      <c r="AC69" s="9">
        <v>752</v>
      </c>
      <c r="AD69" s="10">
        <f t="shared" si="11"/>
        <v>1303</v>
      </c>
      <c r="AE69" s="9">
        <v>551</v>
      </c>
      <c r="AF69" s="9">
        <v>743</v>
      </c>
      <c r="AG69" s="10">
        <f t="shared" si="12"/>
        <v>1294</v>
      </c>
      <c r="AH69" s="10">
        <f t="shared" si="13"/>
        <v>33.594013814274753</v>
      </c>
      <c r="AI69" s="10">
        <f t="shared" si="14"/>
        <v>33.827666151468314</v>
      </c>
    </row>
    <row r="70" spans="1:35" x14ac:dyDescent="0.3">
      <c r="A70" s="24"/>
      <c r="B70" s="8" t="s">
        <v>80</v>
      </c>
      <c r="C70" s="9">
        <v>24304</v>
      </c>
      <c r="D70" s="9">
        <v>23164</v>
      </c>
      <c r="E70" s="10">
        <f t="shared" ref="E70:E133" si="15">C70+D70</f>
        <v>47468</v>
      </c>
      <c r="F70" s="9">
        <v>511</v>
      </c>
      <c r="G70" s="9">
        <v>619</v>
      </c>
      <c r="H70" s="10">
        <f t="shared" ref="H70:H133" si="16">F70+G70</f>
        <v>1130</v>
      </c>
      <c r="I70" s="9">
        <v>499</v>
      </c>
      <c r="J70" s="9">
        <v>612</v>
      </c>
      <c r="K70" s="10">
        <f t="shared" ref="K70:K133" si="17">I70+J70</f>
        <v>1111</v>
      </c>
      <c r="L70" s="10">
        <f t="shared" ref="L70:L133" si="18">IFERROR(E70/H70,"n/a")</f>
        <v>42.007079646017701</v>
      </c>
      <c r="M70" s="10">
        <f t="shared" ref="M70:M133" si="19">IFERROR(E70/K70,"n/a")</f>
        <v>42.725472547254725</v>
      </c>
      <c r="N70" s="9">
        <v>1583</v>
      </c>
      <c r="O70" s="9">
        <v>1569</v>
      </c>
      <c r="P70" s="10">
        <f t="shared" ref="P70:P133" si="20">N70+O70</f>
        <v>3152</v>
      </c>
      <c r="Q70" s="9">
        <v>110</v>
      </c>
      <c r="R70" s="9">
        <v>79</v>
      </c>
      <c r="S70" s="10">
        <f t="shared" ref="S70:S133" si="21">Q70+R70</f>
        <v>189</v>
      </c>
      <c r="T70" s="9">
        <v>107</v>
      </c>
      <c r="U70" s="9">
        <v>76</v>
      </c>
      <c r="V70" s="10">
        <f t="shared" ref="V70:V133" si="22">T70+U70</f>
        <v>183</v>
      </c>
      <c r="W70" s="10">
        <f t="shared" ref="W70:W133" si="23">IFERROR(P70/S70,"n/a")</f>
        <v>16.677248677248677</v>
      </c>
      <c r="X70" s="10">
        <f t="shared" ref="X70:X133" si="24">IFERROR(P70/V70,"n/a")</f>
        <v>17.224043715846996</v>
      </c>
      <c r="Y70" s="9">
        <v>25887</v>
      </c>
      <c r="Z70" s="9">
        <v>24733</v>
      </c>
      <c r="AA70" s="10">
        <f t="shared" ref="AA70:AA133" si="25">Y70+Z70</f>
        <v>50620</v>
      </c>
      <c r="AB70" s="9">
        <v>621</v>
      </c>
      <c r="AC70" s="9">
        <v>698</v>
      </c>
      <c r="AD70" s="10">
        <f t="shared" ref="AD70:AD133" si="26">AB70+AC70</f>
        <v>1319</v>
      </c>
      <c r="AE70" s="9">
        <v>606</v>
      </c>
      <c r="AF70" s="9">
        <v>688</v>
      </c>
      <c r="AG70" s="10">
        <f t="shared" ref="AG70:AG133" si="27">AE70+AF70</f>
        <v>1294</v>
      </c>
      <c r="AH70" s="10">
        <f t="shared" ref="AH70:AH133" si="28">IFERROR(AA70/AD70,"n/a")</f>
        <v>38.37755875663381</v>
      </c>
      <c r="AI70" s="10">
        <f t="shared" ref="AI70:AI133" si="29">IFERROR(AA70/AG70,"n/a")</f>
        <v>39.119010819165382</v>
      </c>
    </row>
    <row r="71" spans="1:35" x14ac:dyDescent="0.3">
      <c r="A71" s="24"/>
      <c r="B71" s="8" t="s">
        <v>81</v>
      </c>
      <c r="C71" s="9">
        <v>10584</v>
      </c>
      <c r="D71" s="9">
        <v>10695</v>
      </c>
      <c r="E71" s="10">
        <f t="shared" si="15"/>
        <v>21279</v>
      </c>
      <c r="F71" s="9">
        <v>176</v>
      </c>
      <c r="G71" s="9">
        <v>234</v>
      </c>
      <c r="H71" s="10">
        <f t="shared" si="16"/>
        <v>410</v>
      </c>
      <c r="I71" s="9">
        <v>175</v>
      </c>
      <c r="J71" s="9">
        <v>233</v>
      </c>
      <c r="K71" s="10">
        <f t="shared" si="17"/>
        <v>408</v>
      </c>
      <c r="L71" s="10">
        <f t="shared" si="18"/>
        <v>51.9</v>
      </c>
      <c r="M71" s="10">
        <f t="shared" si="19"/>
        <v>52.154411764705884</v>
      </c>
      <c r="N71" s="9">
        <v>1129</v>
      </c>
      <c r="O71" s="9">
        <v>1094</v>
      </c>
      <c r="P71" s="10">
        <f t="shared" si="20"/>
        <v>2223</v>
      </c>
      <c r="Q71" s="9">
        <v>67</v>
      </c>
      <c r="R71" s="9">
        <v>68</v>
      </c>
      <c r="S71" s="10">
        <f t="shared" si="21"/>
        <v>135</v>
      </c>
      <c r="T71" s="9">
        <v>66</v>
      </c>
      <c r="U71" s="9">
        <v>65</v>
      </c>
      <c r="V71" s="10">
        <f t="shared" si="22"/>
        <v>131</v>
      </c>
      <c r="W71" s="10">
        <f t="shared" si="23"/>
        <v>16.466666666666665</v>
      </c>
      <c r="X71" s="10">
        <f t="shared" si="24"/>
        <v>16.96946564885496</v>
      </c>
      <c r="Y71" s="9">
        <v>11713</v>
      </c>
      <c r="Z71" s="9">
        <v>11789</v>
      </c>
      <c r="AA71" s="10">
        <f t="shared" si="25"/>
        <v>23502</v>
      </c>
      <c r="AB71" s="9">
        <v>243</v>
      </c>
      <c r="AC71" s="9">
        <v>302</v>
      </c>
      <c r="AD71" s="10">
        <f t="shared" si="26"/>
        <v>545</v>
      </c>
      <c r="AE71" s="9">
        <v>241</v>
      </c>
      <c r="AF71" s="9">
        <v>298</v>
      </c>
      <c r="AG71" s="10">
        <f t="shared" si="27"/>
        <v>539</v>
      </c>
      <c r="AH71" s="10">
        <f t="shared" si="28"/>
        <v>43.122935779816515</v>
      </c>
      <c r="AI71" s="10">
        <f t="shared" si="29"/>
        <v>43.60296846011132</v>
      </c>
    </row>
    <row r="72" spans="1:35" x14ac:dyDescent="0.3">
      <c r="A72" s="24" t="s">
        <v>82</v>
      </c>
      <c r="B72" s="11" t="s">
        <v>18</v>
      </c>
      <c r="C72" s="10">
        <v>125392</v>
      </c>
      <c r="D72" s="10">
        <v>121966</v>
      </c>
      <c r="E72" s="10">
        <f t="shared" si="15"/>
        <v>247358</v>
      </c>
      <c r="F72" s="10">
        <v>2347</v>
      </c>
      <c r="G72" s="10">
        <v>4271</v>
      </c>
      <c r="H72" s="10">
        <f t="shared" si="16"/>
        <v>6618</v>
      </c>
      <c r="I72" s="10">
        <v>2326</v>
      </c>
      <c r="J72" s="10">
        <v>4254</v>
      </c>
      <c r="K72" s="10">
        <f t="shared" si="17"/>
        <v>6580</v>
      </c>
      <c r="L72" s="10">
        <f t="shared" si="18"/>
        <v>37.376548806285889</v>
      </c>
      <c r="M72" s="10">
        <f t="shared" si="19"/>
        <v>37.592401215805474</v>
      </c>
      <c r="N72" s="10">
        <v>16085</v>
      </c>
      <c r="O72" s="10">
        <v>16332</v>
      </c>
      <c r="P72" s="10">
        <f t="shared" si="20"/>
        <v>32417</v>
      </c>
      <c r="Q72" s="10">
        <v>896</v>
      </c>
      <c r="R72" s="10">
        <v>894</v>
      </c>
      <c r="S72" s="10">
        <f t="shared" si="21"/>
        <v>1790</v>
      </c>
      <c r="T72" s="10">
        <v>871</v>
      </c>
      <c r="U72" s="10">
        <v>845</v>
      </c>
      <c r="V72" s="10">
        <f t="shared" si="22"/>
        <v>1716</v>
      </c>
      <c r="W72" s="10">
        <f t="shared" si="23"/>
        <v>18.110055865921787</v>
      </c>
      <c r="X72" s="10">
        <f t="shared" si="24"/>
        <v>18.891025641025642</v>
      </c>
      <c r="Y72" s="10">
        <v>141477</v>
      </c>
      <c r="Z72" s="10">
        <v>138298</v>
      </c>
      <c r="AA72" s="10">
        <f t="shared" si="25"/>
        <v>279775</v>
      </c>
      <c r="AB72" s="10">
        <v>3243</v>
      </c>
      <c r="AC72" s="10">
        <v>5165</v>
      </c>
      <c r="AD72" s="10">
        <f t="shared" si="26"/>
        <v>8408</v>
      </c>
      <c r="AE72" s="10">
        <v>3197</v>
      </c>
      <c r="AF72" s="10">
        <v>5099</v>
      </c>
      <c r="AG72" s="10">
        <f t="shared" si="27"/>
        <v>8296</v>
      </c>
      <c r="AH72" s="10">
        <f t="shared" si="28"/>
        <v>33.274857278782115</v>
      </c>
      <c r="AI72" s="10">
        <f t="shared" si="29"/>
        <v>33.724083895853425</v>
      </c>
    </row>
    <row r="73" spans="1:35" x14ac:dyDescent="0.3">
      <c r="A73" s="24" t="s">
        <v>83</v>
      </c>
      <c r="B73" s="8" t="s">
        <v>84</v>
      </c>
      <c r="C73" s="9">
        <v>25480</v>
      </c>
      <c r="D73" s="9">
        <v>26553</v>
      </c>
      <c r="E73" s="10">
        <f t="shared" si="15"/>
        <v>52033</v>
      </c>
      <c r="F73" s="9">
        <v>477</v>
      </c>
      <c r="G73" s="9">
        <v>313</v>
      </c>
      <c r="H73" s="10">
        <f t="shared" si="16"/>
        <v>790</v>
      </c>
      <c r="I73" s="9">
        <v>453</v>
      </c>
      <c r="J73" s="9">
        <v>300</v>
      </c>
      <c r="K73" s="10">
        <f t="shared" si="17"/>
        <v>753</v>
      </c>
      <c r="L73" s="10">
        <f t="shared" si="18"/>
        <v>65.864556962025318</v>
      </c>
      <c r="M73" s="10">
        <f t="shared" si="19"/>
        <v>69.100929614873834</v>
      </c>
      <c r="N73" s="9">
        <v>190</v>
      </c>
      <c r="O73" s="9">
        <v>208</v>
      </c>
      <c r="P73" s="10">
        <f t="shared" si="20"/>
        <v>398</v>
      </c>
      <c r="Q73" s="9">
        <v>16</v>
      </c>
      <c r="R73" s="9">
        <v>9</v>
      </c>
      <c r="S73" s="10">
        <f t="shared" si="21"/>
        <v>25</v>
      </c>
      <c r="T73" s="9">
        <v>16</v>
      </c>
      <c r="U73" s="9">
        <v>8</v>
      </c>
      <c r="V73" s="10">
        <f t="shared" si="22"/>
        <v>24</v>
      </c>
      <c r="W73" s="10">
        <f t="shared" si="23"/>
        <v>15.92</v>
      </c>
      <c r="X73" s="10">
        <f t="shared" si="24"/>
        <v>16.583333333333332</v>
      </c>
      <c r="Y73" s="9">
        <v>25670</v>
      </c>
      <c r="Z73" s="9">
        <v>26761</v>
      </c>
      <c r="AA73" s="10">
        <f t="shared" si="25"/>
        <v>52431</v>
      </c>
      <c r="AB73" s="9">
        <v>493</v>
      </c>
      <c r="AC73" s="9">
        <v>322</v>
      </c>
      <c r="AD73" s="10">
        <f t="shared" si="26"/>
        <v>815</v>
      </c>
      <c r="AE73" s="9">
        <v>469</v>
      </c>
      <c r="AF73" s="9">
        <v>308</v>
      </c>
      <c r="AG73" s="10">
        <f t="shared" si="27"/>
        <v>777</v>
      </c>
      <c r="AH73" s="10">
        <f t="shared" si="28"/>
        <v>64.332515337423317</v>
      </c>
      <c r="AI73" s="10">
        <f t="shared" si="29"/>
        <v>67.478764478764475</v>
      </c>
    </row>
    <row r="74" spans="1:35" x14ac:dyDescent="0.3">
      <c r="A74" s="24"/>
      <c r="B74" s="8" t="s">
        <v>86</v>
      </c>
      <c r="C74" s="9">
        <v>12945</v>
      </c>
      <c r="D74" s="9">
        <v>13732</v>
      </c>
      <c r="E74" s="10">
        <f t="shared" si="15"/>
        <v>26677</v>
      </c>
      <c r="F74" s="9">
        <v>270</v>
      </c>
      <c r="G74" s="9">
        <v>227</v>
      </c>
      <c r="H74" s="10">
        <f t="shared" si="16"/>
        <v>497</v>
      </c>
      <c r="I74" s="9">
        <v>265</v>
      </c>
      <c r="J74" s="9">
        <v>225</v>
      </c>
      <c r="K74" s="10">
        <f t="shared" si="17"/>
        <v>490</v>
      </c>
      <c r="L74" s="10">
        <f t="shared" si="18"/>
        <v>53.676056338028168</v>
      </c>
      <c r="M74" s="10">
        <f t="shared" si="19"/>
        <v>54.442857142857143</v>
      </c>
      <c r="N74" s="9">
        <v>278</v>
      </c>
      <c r="O74" s="9">
        <v>304</v>
      </c>
      <c r="P74" s="10">
        <f t="shared" si="20"/>
        <v>582</v>
      </c>
      <c r="Q74" s="9">
        <v>25</v>
      </c>
      <c r="R74" s="9">
        <v>19</v>
      </c>
      <c r="S74" s="10">
        <f t="shared" si="21"/>
        <v>44</v>
      </c>
      <c r="T74" s="9">
        <v>25</v>
      </c>
      <c r="U74" s="9">
        <v>18</v>
      </c>
      <c r="V74" s="10">
        <f t="shared" si="22"/>
        <v>43</v>
      </c>
      <c r="W74" s="10">
        <f t="shared" si="23"/>
        <v>13.227272727272727</v>
      </c>
      <c r="X74" s="10">
        <f t="shared" si="24"/>
        <v>13.534883720930232</v>
      </c>
      <c r="Y74" s="9">
        <v>13223</v>
      </c>
      <c r="Z74" s="9">
        <v>14036</v>
      </c>
      <c r="AA74" s="10">
        <f t="shared" si="25"/>
        <v>27259</v>
      </c>
      <c r="AB74" s="9">
        <v>295</v>
      </c>
      <c r="AC74" s="9">
        <v>246</v>
      </c>
      <c r="AD74" s="10">
        <f t="shared" si="26"/>
        <v>541</v>
      </c>
      <c r="AE74" s="9">
        <v>290</v>
      </c>
      <c r="AF74" s="9">
        <v>243</v>
      </c>
      <c r="AG74" s="10">
        <f t="shared" si="27"/>
        <v>533</v>
      </c>
      <c r="AH74" s="10">
        <f t="shared" si="28"/>
        <v>50.386321626617374</v>
      </c>
      <c r="AI74" s="10">
        <f t="shared" si="29"/>
        <v>51.142589118198877</v>
      </c>
    </row>
    <row r="75" spans="1:35" x14ac:dyDescent="0.3">
      <c r="A75" s="24"/>
      <c r="B75" s="8" t="s">
        <v>87</v>
      </c>
      <c r="C75" s="9">
        <v>10457</v>
      </c>
      <c r="D75" s="9">
        <v>10587</v>
      </c>
      <c r="E75" s="10">
        <f t="shared" si="15"/>
        <v>21044</v>
      </c>
      <c r="F75" s="9">
        <v>260</v>
      </c>
      <c r="G75" s="9">
        <v>118</v>
      </c>
      <c r="H75" s="10">
        <f t="shared" si="16"/>
        <v>378</v>
      </c>
      <c r="I75" s="9">
        <v>251</v>
      </c>
      <c r="J75" s="9">
        <v>113</v>
      </c>
      <c r="K75" s="10">
        <f t="shared" si="17"/>
        <v>364</v>
      </c>
      <c r="L75" s="10">
        <f t="shared" si="18"/>
        <v>55.671957671957671</v>
      </c>
      <c r="M75" s="10">
        <f t="shared" si="19"/>
        <v>57.81318681318681</v>
      </c>
      <c r="N75" s="9">
        <v>159</v>
      </c>
      <c r="O75" s="9">
        <v>158</v>
      </c>
      <c r="P75" s="10">
        <f t="shared" si="20"/>
        <v>317</v>
      </c>
      <c r="Q75" s="9">
        <v>8</v>
      </c>
      <c r="R75" s="9">
        <v>2</v>
      </c>
      <c r="S75" s="10">
        <f t="shared" si="21"/>
        <v>10</v>
      </c>
      <c r="T75" s="9">
        <v>8</v>
      </c>
      <c r="U75" s="9">
        <v>2</v>
      </c>
      <c r="V75" s="10">
        <f t="shared" si="22"/>
        <v>10</v>
      </c>
      <c r="W75" s="10">
        <f t="shared" si="23"/>
        <v>31.7</v>
      </c>
      <c r="X75" s="10">
        <f t="shared" si="24"/>
        <v>31.7</v>
      </c>
      <c r="Y75" s="9">
        <v>10616</v>
      </c>
      <c r="Z75" s="9">
        <v>10745</v>
      </c>
      <c r="AA75" s="10">
        <f t="shared" si="25"/>
        <v>21361</v>
      </c>
      <c r="AB75" s="9">
        <v>268</v>
      </c>
      <c r="AC75" s="9">
        <v>120</v>
      </c>
      <c r="AD75" s="10">
        <f t="shared" si="26"/>
        <v>388</v>
      </c>
      <c r="AE75" s="9">
        <v>259</v>
      </c>
      <c r="AF75" s="9">
        <v>115</v>
      </c>
      <c r="AG75" s="10">
        <f t="shared" si="27"/>
        <v>374</v>
      </c>
      <c r="AH75" s="10">
        <f t="shared" si="28"/>
        <v>55.054123711340203</v>
      </c>
      <c r="AI75" s="10">
        <f t="shared" si="29"/>
        <v>57.114973262032088</v>
      </c>
    </row>
    <row r="76" spans="1:35" x14ac:dyDescent="0.3">
      <c r="A76" s="24"/>
      <c r="B76" s="8" t="s">
        <v>85</v>
      </c>
      <c r="C76" s="9">
        <v>12254</v>
      </c>
      <c r="D76" s="9">
        <v>13227</v>
      </c>
      <c r="E76" s="10">
        <f t="shared" si="15"/>
        <v>25481</v>
      </c>
      <c r="F76" s="9">
        <v>309</v>
      </c>
      <c r="G76" s="9">
        <v>209</v>
      </c>
      <c r="H76" s="10">
        <f t="shared" si="16"/>
        <v>518</v>
      </c>
      <c r="I76" s="9">
        <v>305</v>
      </c>
      <c r="J76" s="9">
        <v>203</v>
      </c>
      <c r="K76" s="10">
        <f t="shared" si="17"/>
        <v>508</v>
      </c>
      <c r="L76" s="10">
        <f t="shared" si="18"/>
        <v>49.191119691119688</v>
      </c>
      <c r="M76" s="10">
        <f t="shared" si="19"/>
        <v>50.159448818897637</v>
      </c>
      <c r="N76" s="9"/>
      <c r="O76" s="9"/>
      <c r="P76" s="10">
        <f t="shared" si="20"/>
        <v>0</v>
      </c>
      <c r="Q76" s="9"/>
      <c r="R76" s="9"/>
      <c r="S76" s="10">
        <f t="shared" si="21"/>
        <v>0</v>
      </c>
      <c r="T76" s="9"/>
      <c r="U76" s="9"/>
      <c r="V76" s="10">
        <f t="shared" si="22"/>
        <v>0</v>
      </c>
      <c r="W76" s="10" t="str">
        <f t="shared" si="23"/>
        <v>n/a</v>
      </c>
      <c r="X76" s="10" t="str">
        <f t="shared" si="24"/>
        <v>n/a</v>
      </c>
      <c r="Y76" s="9">
        <v>12254</v>
      </c>
      <c r="Z76" s="9">
        <v>13227</v>
      </c>
      <c r="AA76" s="10">
        <f t="shared" si="25"/>
        <v>25481</v>
      </c>
      <c r="AB76" s="9">
        <v>309</v>
      </c>
      <c r="AC76" s="9">
        <v>209</v>
      </c>
      <c r="AD76" s="10">
        <f t="shared" si="26"/>
        <v>518</v>
      </c>
      <c r="AE76" s="9">
        <v>305</v>
      </c>
      <c r="AF76" s="9">
        <v>203</v>
      </c>
      <c r="AG76" s="10">
        <f t="shared" si="27"/>
        <v>508</v>
      </c>
      <c r="AH76" s="10">
        <f t="shared" si="28"/>
        <v>49.191119691119688</v>
      </c>
      <c r="AI76" s="10">
        <f t="shared" si="29"/>
        <v>50.159448818897637</v>
      </c>
    </row>
    <row r="77" spans="1:35" x14ac:dyDescent="0.3">
      <c r="A77" s="24"/>
      <c r="B77" s="8" t="s">
        <v>88</v>
      </c>
      <c r="C77" s="9">
        <v>16234</v>
      </c>
      <c r="D77" s="9">
        <v>16950</v>
      </c>
      <c r="E77" s="10">
        <f t="shared" si="15"/>
        <v>33184</v>
      </c>
      <c r="F77" s="9">
        <v>464</v>
      </c>
      <c r="G77" s="9">
        <v>326</v>
      </c>
      <c r="H77" s="10">
        <f t="shared" si="16"/>
        <v>790</v>
      </c>
      <c r="I77" s="9">
        <v>448</v>
      </c>
      <c r="J77" s="9">
        <v>319</v>
      </c>
      <c r="K77" s="10">
        <f t="shared" si="17"/>
        <v>767</v>
      </c>
      <c r="L77" s="10">
        <f t="shared" si="18"/>
        <v>42.005063291139237</v>
      </c>
      <c r="M77" s="10">
        <f t="shared" si="19"/>
        <v>43.264667535853974</v>
      </c>
      <c r="N77" s="9">
        <v>402</v>
      </c>
      <c r="O77" s="9">
        <v>385</v>
      </c>
      <c r="P77" s="10">
        <f t="shared" si="20"/>
        <v>787</v>
      </c>
      <c r="Q77" s="9">
        <v>30</v>
      </c>
      <c r="R77" s="9">
        <v>11</v>
      </c>
      <c r="S77" s="10">
        <f t="shared" si="21"/>
        <v>41</v>
      </c>
      <c r="T77" s="9">
        <v>24</v>
      </c>
      <c r="U77" s="9">
        <v>11</v>
      </c>
      <c r="V77" s="10">
        <f t="shared" si="22"/>
        <v>35</v>
      </c>
      <c r="W77" s="10">
        <f t="shared" si="23"/>
        <v>19.195121951219512</v>
      </c>
      <c r="X77" s="10">
        <f t="shared" si="24"/>
        <v>22.485714285714284</v>
      </c>
      <c r="Y77" s="9">
        <v>16636</v>
      </c>
      <c r="Z77" s="9">
        <v>17335</v>
      </c>
      <c r="AA77" s="10">
        <f t="shared" si="25"/>
        <v>33971</v>
      </c>
      <c r="AB77" s="9">
        <v>494</v>
      </c>
      <c r="AC77" s="9">
        <v>337</v>
      </c>
      <c r="AD77" s="10">
        <f t="shared" si="26"/>
        <v>831</v>
      </c>
      <c r="AE77" s="9">
        <v>472</v>
      </c>
      <c r="AF77" s="9">
        <v>330</v>
      </c>
      <c r="AG77" s="10">
        <f t="shared" si="27"/>
        <v>802</v>
      </c>
      <c r="AH77" s="10">
        <f t="shared" si="28"/>
        <v>40.879663056558364</v>
      </c>
      <c r="AI77" s="10">
        <f t="shared" si="29"/>
        <v>42.357855361596009</v>
      </c>
    </row>
    <row r="78" spans="1:35" x14ac:dyDescent="0.3">
      <c r="A78" s="24"/>
      <c r="B78" s="8" t="s">
        <v>89</v>
      </c>
      <c r="C78" s="9">
        <v>12029</v>
      </c>
      <c r="D78" s="9">
        <v>12410</v>
      </c>
      <c r="E78" s="10">
        <f t="shared" si="15"/>
        <v>24439</v>
      </c>
      <c r="F78" s="9">
        <v>348</v>
      </c>
      <c r="G78" s="9">
        <v>229</v>
      </c>
      <c r="H78" s="10">
        <f t="shared" si="16"/>
        <v>577</v>
      </c>
      <c r="I78" s="9">
        <v>346</v>
      </c>
      <c r="J78" s="9">
        <v>228</v>
      </c>
      <c r="K78" s="10">
        <f t="shared" si="17"/>
        <v>574</v>
      </c>
      <c r="L78" s="10">
        <f t="shared" si="18"/>
        <v>42.355285961871751</v>
      </c>
      <c r="M78" s="10">
        <f t="shared" si="19"/>
        <v>42.576655052264812</v>
      </c>
      <c r="N78" s="9">
        <v>351</v>
      </c>
      <c r="O78" s="9">
        <v>330</v>
      </c>
      <c r="P78" s="10">
        <f t="shared" si="20"/>
        <v>681</v>
      </c>
      <c r="Q78" s="9">
        <v>20</v>
      </c>
      <c r="R78" s="9">
        <v>12</v>
      </c>
      <c r="S78" s="10">
        <f t="shared" si="21"/>
        <v>32</v>
      </c>
      <c r="T78" s="9">
        <v>17</v>
      </c>
      <c r="U78" s="9">
        <v>12</v>
      </c>
      <c r="V78" s="10">
        <f t="shared" si="22"/>
        <v>29</v>
      </c>
      <c r="W78" s="10">
        <f t="shared" si="23"/>
        <v>21.28125</v>
      </c>
      <c r="X78" s="10">
        <f t="shared" si="24"/>
        <v>23.482758620689655</v>
      </c>
      <c r="Y78" s="9">
        <v>12380</v>
      </c>
      <c r="Z78" s="9">
        <v>12740</v>
      </c>
      <c r="AA78" s="10">
        <f t="shared" si="25"/>
        <v>25120</v>
      </c>
      <c r="AB78" s="9">
        <v>368</v>
      </c>
      <c r="AC78" s="9">
        <v>241</v>
      </c>
      <c r="AD78" s="10">
        <f t="shared" si="26"/>
        <v>609</v>
      </c>
      <c r="AE78" s="9">
        <v>363</v>
      </c>
      <c r="AF78" s="9">
        <v>240</v>
      </c>
      <c r="AG78" s="10">
        <f t="shared" si="27"/>
        <v>603</v>
      </c>
      <c r="AH78" s="10">
        <f t="shared" si="28"/>
        <v>41.247947454844009</v>
      </c>
      <c r="AI78" s="10">
        <f t="shared" si="29"/>
        <v>41.65837479270315</v>
      </c>
    </row>
    <row r="79" spans="1:35" x14ac:dyDescent="0.3">
      <c r="A79" s="24" t="s">
        <v>90</v>
      </c>
      <c r="B79" s="11" t="s">
        <v>18</v>
      </c>
      <c r="C79" s="10">
        <v>89399</v>
      </c>
      <c r="D79" s="10">
        <v>93459</v>
      </c>
      <c r="E79" s="10">
        <f t="shared" si="15"/>
        <v>182858</v>
      </c>
      <c r="F79" s="10">
        <v>2128</v>
      </c>
      <c r="G79" s="10">
        <v>1422</v>
      </c>
      <c r="H79" s="10">
        <f t="shared" si="16"/>
        <v>3550</v>
      </c>
      <c r="I79" s="10">
        <v>2068</v>
      </c>
      <c r="J79" s="10">
        <v>1388</v>
      </c>
      <c r="K79" s="10">
        <f t="shared" si="17"/>
        <v>3456</v>
      </c>
      <c r="L79" s="10">
        <f t="shared" si="18"/>
        <v>51.509295774647889</v>
      </c>
      <c r="M79" s="10">
        <f t="shared" si="19"/>
        <v>52.910300925925924</v>
      </c>
      <c r="N79" s="10">
        <v>1380</v>
      </c>
      <c r="O79" s="10">
        <v>1385</v>
      </c>
      <c r="P79" s="10">
        <f t="shared" si="20"/>
        <v>2765</v>
      </c>
      <c r="Q79" s="10">
        <v>99</v>
      </c>
      <c r="R79" s="10">
        <v>53</v>
      </c>
      <c r="S79" s="10">
        <f t="shared" si="21"/>
        <v>152</v>
      </c>
      <c r="T79" s="10">
        <v>90</v>
      </c>
      <c r="U79" s="10">
        <v>51</v>
      </c>
      <c r="V79" s="10">
        <f t="shared" si="22"/>
        <v>141</v>
      </c>
      <c r="W79" s="10">
        <f t="shared" si="23"/>
        <v>18.190789473684209</v>
      </c>
      <c r="X79" s="10">
        <f t="shared" si="24"/>
        <v>19.609929078014183</v>
      </c>
      <c r="Y79" s="10">
        <v>90779</v>
      </c>
      <c r="Z79" s="10">
        <v>94844</v>
      </c>
      <c r="AA79" s="10">
        <f t="shared" si="25"/>
        <v>185623</v>
      </c>
      <c r="AB79" s="10">
        <v>2227</v>
      </c>
      <c r="AC79" s="10">
        <v>1475</v>
      </c>
      <c r="AD79" s="10">
        <f t="shared" si="26"/>
        <v>3702</v>
      </c>
      <c r="AE79" s="10">
        <v>2158</v>
      </c>
      <c r="AF79" s="10">
        <v>1439</v>
      </c>
      <c r="AG79" s="10">
        <f t="shared" si="27"/>
        <v>3597</v>
      </c>
      <c r="AH79" s="10">
        <f t="shared" si="28"/>
        <v>50.141274986493784</v>
      </c>
      <c r="AI79" s="10">
        <f t="shared" si="29"/>
        <v>51.604948568251324</v>
      </c>
    </row>
    <row r="80" spans="1:35" x14ac:dyDescent="0.3">
      <c r="A80" s="24" t="s">
        <v>91</v>
      </c>
      <c r="B80" s="8" t="s">
        <v>92</v>
      </c>
      <c r="C80" s="9">
        <v>38094</v>
      </c>
      <c r="D80" s="9">
        <v>38616</v>
      </c>
      <c r="E80" s="10">
        <f t="shared" si="15"/>
        <v>76710</v>
      </c>
      <c r="F80" s="9">
        <v>896</v>
      </c>
      <c r="G80" s="9">
        <v>712</v>
      </c>
      <c r="H80" s="10">
        <f t="shared" si="16"/>
        <v>1608</v>
      </c>
      <c r="I80" s="9">
        <v>885</v>
      </c>
      <c r="J80" s="9">
        <v>707</v>
      </c>
      <c r="K80" s="10">
        <f t="shared" si="17"/>
        <v>1592</v>
      </c>
      <c r="L80" s="10">
        <f t="shared" si="18"/>
        <v>47.705223880597018</v>
      </c>
      <c r="M80" s="10">
        <f t="shared" si="19"/>
        <v>48.184673366834168</v>
      </c>
      <c r="N80" s="9">
        <v>742</v>
      </c>
      <c r="O80" s="9">
        <v>782</v>
      </c>
      <c r="P80" s="10">
        <f t="shared" si="20"/>
        <v>1524</v>
      </c>
      <c r="Q80" s="9">
        <v>46</v>
      </c>
      <c r="R80" s="9">
        <v>39</v>
      </c>
      <c r="S80" s="10">
        <f t="shared" si="21"/>
        <v>85</v>
      </c>
      <c r="T80" s="9">
        <v>43</v>
      </c>
      <c r="U80" s="9">
        <v>30</v>
      </c>
      <c r="V80" s="10">
        <f t="shared" si="22"/>
        <v>73</v>
      </c>
      <c r="W80" s="10">
        <f t="shared" si="23"/>
        <v>17.929411764705883</v>
      </c>
      <c r="X80" s="10">
        <f t="shared" si="24"/>
        <v>20.876712328767123</v>
      </c>
      <c r="Y80" s="9">
        <v>38836</v>
      </c>
      <c r="Z80" s="9">
        <v>39398</v>
      </c>
      <c r="AA80" s="10">
        <f t="shared" si="25"/>
        <v>78234</v>
      </c>
      <c r="AB80" s="9">
        <v>942</v>
      </c>
      <c r="AC80" s="9">
        <v>751</v>
      </c>
      <c r="AD80" s="10">
        <f t="shared" si="26"/>
        <v>1693</v>
      </c>
      <c r="AE80" s="9">
        <v>928</v>
      </c>
      <c r="AF80" s="9">
        <v>737</v>
      </c>
      <c r="AG80" s="10">
        <f t="shared" si="27"/>
        <v>1665</v>
      </c>
      <c r="AH80" s="10">
        <f t="shared" si="28"/>
        <v>46.210277613703482</v>
      </c>
      <c r="AI80" s="10">
        <f t="shared" si="29"/>
        <v>46.987387387387386</v>
      </c>
    </row>
    <row r="81" spans="1:35" x14ac:dyDescent="0.3">
      <c r="A81" s="24"/>
      <c r="B81" s="8" t="s">
        <v>93</v>
      </c>
      <c r="C81" s="9">
        <v>9853</v>
      </c>
      <c r="D81" s="9">
        <v>10138</v>
      </c>
      <c r="E81" s="10">
        <f t="shared" si="15"/>
        <v>19991</v>
      </c>
      <c r="F81" s="9">
        <v>142</v>
      </c>
      <c r="G81" s="9">
        <v>306</v>
      </c>
      <c r="H81" s="10">
        <f t="shared" si="16"/>
        <v>448</v>
      </c>
      <c r="I81" s="9">
        <v>142</v>
      </c>
      <c r="J81" s="9">
        <v>306</v>
      </c>
      <c r="K81" s="10">
        <f t="shared" si="17"/>
        <v>448</v>
      </c>
      <c r="L81" s="10">
        <f t="shared" si="18"/>
        <v>44.622767857142854</v>
      </c>
      <c r="M81" s="10">
        <f t="shared" si="19"/>
        <v>44.622767857142854</v>
      </c>
      <c r="N81" s="9">
        <v>1845</v>
      </c>
      <c r="O81" s="9">
        <v>1823</v>
      </c>
      <c r="P81" s="10">
        <f t="shared" si="20"/>
        <v>3668</v>
      </c>
      <c r="Q81" s="9">
        <v>130</v>
      </c>
      <c r="R81" s="9">
        <v>73</v>
      </c>
      <c r="S81" s="10">
        <f t="shared" si="21"/>
        <v>203</v>
      </c>
      <c r="T81" s="9">
        <v>120</v>
      </c>
      <c r="U81" s="9">
        <v>61</v>
      </c>
      <c r="V81" s="10">
        <f t="shared" si="22"/>
        <v>181</v>
      </c>
      <c r="W81" s="10">
        <f t="shared" si="23"/>
        <v>18.068965517241381</v>
      </c>
      <c r="X81" s="10">
        <f t="shared" si="24"/>
        <v>20.265193370165747</v>
      </c>
      <c r="Y81" s="9">
        <v>11698</v>
      </c>
      <c r="Z81" s="9">
        <v>11961</v>
      </c>
      <c r="AA81" s="10">
        <f t="shared" si="25"/>
        <v>23659</v>
      </c>
      <c r="AB81" s="9">
        <v>272</v>
      </c>
      <c r="AC81" s="9">
        <v>379</v>
      </c>
      <c r="AD81" s="10">
        <f t="shared" si="26"/>
        <v>651</v>
      </c>
      <c r="AE81" s="9">
        <v>262</v>
      </c>
      <c r="AF81" s="9">
        <v>367</v>
      </c>
      <c r="AG81" s="10">
        <f t="shared" si="27"/>
        <v>629</v>
      </c>
      <c r="AH81" s="10">
        <f t="shared" si="28"/>
        <v>36.342549923195087</v>
      </c>
      <c r="AI81" s="10">
        <f t="shared" si="29"/>
        <v>37.613672496025437</v>
      </c>
    </row>
    <row r="82" spans="1:35" x14ac:dyDescent="0.3">
      <c r="A82" s="24"/>
      <c r="B82" s="8" t="s">
        <v>94</v>
      </c>
      <c r="C82" s="9">
        <v>36698</v>
      </c>
      <c r="D82" s="9">
        <v>38022</v>
      </c>
      <c r="E82" s="10">
        <f t="shared" si="15"/>
        <v>74720</v>
      </c>
      <c r="F82" s="9">
        <v>651</v>
      </c>
      <c r="G82" s="9">
        <v>523</v>
      </c>
      <c r="H82" s="10">
        <f t="shared" si="16"/>
        <v>1174</v>
      </c>
      <c r="I82" s="9">
        <v>645</v>
      </c>
      <c r="J82" s="9">
        <v>520</v>
      </c>
      <c r="K82" s="10">
        <f t="shared" si="17"/>
        <v>1165</v>
      </c>
      <c r="L82" s="10">
        <f t="shared" si="18"/>
        <v>63.645655877342421</v>
      </c>
      <c r="M82" s="10">
        <f t="shared" si="19"/>
        <v>64.137339055793987</v>
      </c>
      <c r="N82" s="9">
        <v>657</v>
      </c>
      <c r="O82" s="9">
        <v>689</v>
      </c>
      <c r="P82" s="10">
        <f t="shared" si="20"/>
        <v>1346</v>
      </c>
      <c r="Q82" s="9">
        <v>62</v>
      </c>
      <c r="R82" s="9">
        <v>45</v>
      </c>
      <c r="S82" s="10">
        <f t="shared" si="21"/>
        <v>107</v>
      </c>
      <c r="T82" s="9">
        <v>62</v>
      </c>
      <c r="U82" s="9">
        <v>43</v>
      </c>
      <c r="V82" s="10">
        <f t="shared" si="22"/>
        <v>105</v>
      </c>
      <c r="W82" s="10">
        <f t="shared" si="23"/>
        <v>12.579439252336449</v>
      </c>
      <c r="X82" s="10">
        <f t="shared" si="24"/>
        <v>12.81904761904762</v>
      </c>
      <c r="Y82" s="9">
        <v>37355</v>
      </c>
      <c r="Z82" s="9">
        <v>38711</v>
      </c>
      <c r="AA82" s="10">
        <f t="shared" si="25"/>
        <v>76066</v>
      </c>
      <c r="AB82" s="9">
        <v>713</v>
      </c>
      <c r="AC82" s="9">
        <v>568</v>
      </c>
      <c r="AD82" s="10">
        <f t="shared" si="26"/>
        <v>1281</v>
      </c>
      <c r="AE82" s="9">
        <v>707</v>
      </c>
      <c r="AF82" s="9">
        <v>563</v>
      </c>
      <c r="AG82" s="10">
        <f t="shared" si="27"/>
        <v>1270</v>
      </c>
      <c r="AH82" s="10">
        <f t="shared" si="28"/>
        <v>59.380171740827478</v>
      </c>
      <c r="AI82" s="10">
        <f t="shared" si="29"/>
        <v>59.894488188976375</v>
      </c>
    </row>
    <row r="83" spans="1:35" x14ac:dyDescent="0.3">
      <c r="A83" s="24"/>
      <c r="B83" s="8" t="s">
        <v>95</v>
      </c>
      <c r="C83" s="9">
        <v>28543</v>
      </c>
      <c r="D83" s="9">
        <v>26580</v>
      </c>
      <c r="E83" s="10">
        <f t="shared" si="15"/>
        <v>55123</v>
      </c>
      <c r="F83" s="9">
        <v>504</v>
      </c>
      <c r="G83" s="9">
        <v>336</v>
      </c>
      <c r="H83" s="10">
        <f t="shared" si="16"/>
        <v>840</v>
      </c>
      <c r="I83" s="9">
        <v>476</v>
      </c>
      <c r="J83" s="9">
        <v>323</v>
      </c>
      <c r="K83" s="10">
        <f t="shared" si="17"/>
        <v>799</v>
      </c>
      <c r="L83" s="10">
        <f t="shared" si="18"/>
        <v>65.622619047619054</v>
      </c>
      <c r="M83" s="10">
        <f t="shared" si="19"/>
        <v>68.989987484355439</v>
      </c>
      <c r="N83" s="9">
        <v>365</v>
      </c>
      <c r="O83" s="9">
        <v>300</v>
      </c>
      <c r="P83" s="10">
        <f t="shared" si="20"/>
        <v>665</v>
      </c>
      <c r="Q83" s="9">
        <v>47</v>
      </c>
      <c r="R83" s="9">
        <v>27</v>
      </c>
      <c r="S83" s="10">
        <f t="shared" si="21"/>
        <v>74</v>
      </c>
      <c r="T83" s="9">
        <v>40</v>
      </c>
      <c r="U83" s="9">
        <v>15</v>
      </c>
      <c r="V83" s="10">
        <f t="shared" si="22"/>
        <v>55</v>
      </c>
      <c r="W83" s="10">
        <f t="shared" si="23"/>
        <v>8.986486486486486</v>
      </c>
      <c r="X83" s="10">
        <f t="shared" si="24"/>
        <v>12.090909090909092</v>
      </c>
      <c r="Y83" s="9">
        <v>28908</v>
      </c>
      <c r="Z83" s="9">
        <v>26880</v>
      </c>
      <c r="AA83" s="10">
        <f t="shared" si="25"/>
        <v>55788</v>
      </c>
      <c r="AB83" s="9">
        <v>551</v>
      </c>
      <c r="AC83" s="9">
        <v>363</v>
      </c>
      <c r="AD83" s="10">
        <f t="shared" si="26"/>
        <v>914</v>
      </c>
      <c r="AE83" s="9">
        <v>516</v>
      </c>
      <c r="AF83" s="9">
        <v>338</v>
      </c>
      <c r="AG83" s="10">
        <f t="shared" si="27"/>
        <v>854</v>
      </c>
      <c r="AH83" s="10">
        <f t="shared" si="28"/>
        <v>61.037199124726477</v>
      </c>
      <c r="AI83" s="10">
        <f t="shared" si="29"/>
        <v>65.325526932084315</v>
      </c>
    </row>
    <row r="84" spans="1:35" x14ac:dyDescent="0.3">
      <c r="A84" s="24"/>
      <c r="B84" s="8" t="s">
        <v>96</v>
      </c>
      <c r="C84" s="9">
        <v>22282</v>
      </c>
      <c r="D84" s="9">
        <v>23453</v>
      </c>
      <c r="E84" s="10">
        <f t="shared" si="15"/>
        <v>45735</v>
      </c>
      <c r="F84" s="9">
        <v>554</v>
      </c>
      <c r="G84" s="9">
        <v>368</v>
      </c>
      <c r="H84" s="10">
        <f t="shared" si="16"/>
        <v>922</v>
      </c>
      <c r="I84" s="9">
        <v>545</v>
      </c>
      <c r="J84" s="9">
        <v>365</v>
      </c>
      <c r="K84" s="10">
        <f t="shared" si="17"/>
        <v>910</v>
      </c>
      <c r="L84" s="10">
        <f t="shared" si="18"/>
        <v>49.604121475054228</v>
      </c>
      <c r="M84" s="10">
        <f t="shared" si="19"/>
        <v>50.258241758241759</v>
      </c>
      <c r="N84" s="9">
        <v>686</v>
      </c>
      <c r="O84" s="9">
        <v>590</v>
      </c>
      <c r="P84" s="10">
        <f t="shared" si="20"/>
        <v>1276</v>
      </c>
      <c r="Q84" s="9">
        <v>46</v>
      </c>
      <c r="R84" s="9">
        <v>24</v>
      </c>
      <c r="S84" s="10">
        <f t="shared" si="21"/>
        <v>70</v>
      </c>
      <c r="T84" s="9">
        <v>43</v>
      </c>
      <c r="U84" s="9">
        <v>18</v>
      </c>
      <c r="V84" s="10">
        <f t="shared" si="22"/>
        <v>61</v>
      </c>
      <c r="W84" s="10">
        <f t="shared" si="23"/>
        <v>18.228571428571428</v>
      </c>
      <c r="X84" s="10">
        <f t="shared" si="24"/>
        <v>20.918032786885245</v>
      </c>
      <c r="Y84" s="9">
        <v>22968</v>
      </c>
      <c r="Z84" s="9">
        <v>24043</v>
      </c>
      <c r="AA84" s="10">
        <f t="shared" si="25"/>
        <v>47011</v>
      </c>
      <c r="AB84" s="9">
        <v>600</v>
      </c>
      <c r="AC84" s="9">
        <v>392</v>
      </c>
      <c r="AD84" s="10">
        <f t="shared" si="26"/>
        <v>992</v>
      </c>
      <c r="AE84" s="9">
        <v>588</v>
      </c>
      <c r="AF84" s="9">
        <v>383</v>
      </c>
      <c r="AG84" s="10">
        <f t="shared" si="27"/>
        <v>971</v>
      </c>
      <c r="AH84" s="10">
        <f t="shared" si="28"/>
        <v>47.390120967741936</v>
      </c>
      <c r="AI84" s="10">
        <f t="shared" si="29"/>
        <v>48.41503604531411</v>
      </c>
    </row>
    <row r="85" spans="1:35" x14ac:dyDescent="0.3">
      <c r="A85" s="24"/>
      <c r="B85" s="8" t="s">
        <v>97</v>
      </c>
      <c r="C85" s="9">
        <v>13098</v>
      </c>
      <c r="D85" s="9">
        <v>13435</v>
      </c>
      <c r="E85" s="10">
        <f t="shared" si="15"/>
        <v>26533</v>
      </c>
      <c r="F85" s="9">
        <v>301</v>
      </c>
      <c r="G85" s="9">
        <v>250</v>
      </c>
      <c r="H85" s="10">
        <f t="shared" si="16"/>
        <v>551</v>
      </c>
      <c r="I85" s="9">
        <v>301</v>
      </c>
      <c r="J85" s="9">
        <v>247</v>
      </c>
      <c r="K85" s="10">
        <f t="shared" si="17"/>
        <v>548</v>
      </c>
      <c r="L85" s="10">
        <f t="shared" si="18"/>
        <v>48.154264972776772</v>
      </c>
      <c r="M85" s="10">
        <f t="shared" si="19"/>
        <v>48.417883211678834</v>
      </c>
      <c r="N85" s="9">
        <v>360</v>
      </c>
      <c r="O85" s="9">
        <v>291</v>
      </c>
      <c r="P85" s="10">
        <f t="shared" si="20"/>
        <v>651</v>
      </c>
      <c r="Q85" s="9">
        <v>20</v>
      </c>
      <c r="R85" s="9">
        <v>15</v>
      </c>
      <c r="S85" s="10">
        <f t="shared" si="21"/>
        <v>35</v>
      </c>
      <c r="T85" s="9">
        <v>19</v>
      </c>
      <c r="U85" s="9">
        <v>11</v>
      </c>
      <c r="V85" s="10">
        <f t="shared" si="22"/>
        <v>30</v>
      </c>
      <c r="W85" s="10">
        <f t="shared" si="23"/>
        <v>18.600000000000001</v>
      </c>
      <c r="X85" s="10">
        <f t="shared" si="24"/>
        <v>21.7</v>
      </c>
      <c r="Y85" s="9">
        <v>13458</v>
      </c>
      <c r="Z85" s="9">
        <v>13726</v>
      </c>
      <c r="AA85" s="10">
        <f t="shared" si="25"/>
        <v>27184</v>
      </c>
      <c r="AB85" s="9">
        <v>321</v>
      </c>
      <c r="AC85" s="9">
        <v>265</v>
      </c>
      <c r="AD85" s="10">
        <f t="shared" si="26"/>
        <v>586</v>
      </c>
      <c r="AE85" s="9">
        <v>320</v>
      </c>
      <c r="AF85" s="9">
        <v>258</v>
      </c>
      <c r="AG85" s="10">
        <f t="shared" si="27"/>
        <v>578</v>
      </c>
      <c r="AH85" s="10">
        <f t="shared" si="28"/>
        <v>46.389078498293514</v>
      </c>
      <c r="AI85" s="10">
        <f t="shared" si="29"/>
        <v>47.031141868512108</v>
      </c>
    </row>
    <row r="86" spans="1:35" x14ac:dyDescent="0.3">
      <c r="A86" s="24"/>
      <c r="B86" s="8" t="s">
        <v>98</v>
      </c>
      <c r="C86" s="9">
        <v>24624</v>
      </c>
      <c r="D86" s="9">
        <v>22413</v>
      </c>
      <c r="E86" s="10">
        <f t="shared" si="15"/>
        <v>47037</v>
      </c>
      <c r="F86" s="9">
        <v>367</v>
      </c>
      <c r="G86" s="9">
        <v>300</v>
      </c>
      <c r="H86" s="10">
        <f t="shared" si="16"/>
        <v>667</v>
      </c>
      <c r="I86" s="9">
        <v>356</v>
      </c>
      <c r="J86" s="9">
        <v>290</v>
      </c>
      <c r="K86" s="10">
        <f t="shared" si="17"/>
        <v>646</v>
      </c>
      <c r="L86" s="10">
        <f t="shared" si="18"/>
        <v>70.520239880059975</v>
      </c>
      <c r="M86" s="10">
        <f t="shared" si="19"/>
        <v>72.812693498452006</v>
      </c>
      <c r="N86" s="9">
        <v>1632</v>
      </c>
      <c r="O86" s="9">
        <v>1442</v>
      </c>
      <c r="P86" s="10">
        <f t="shared" si="20"/>
        <v>3074</v>
      </c>
      <c r="Q86" s="9">
        <v>78</v>
      </c>
      <c r="R86" s="9">
        <v>63</v>
      </c>
      <c r="S86" s="10">
        <f t="shared" si="21"/>
        <v>141</v>
      </c>
      <c r="T86" s="9">
        <v>67</v>
      </c>
      <c r="U86" s="9">
        <v>51</v>
      </c>
      <c r="V86" s="10">
        <f t="shared" si="22"/>
        <v>118</v>
      </c>
      <c r="W86" s="10">
        <f t="shared" si="23"/>
        <v>21.801418439716311</v>
      </c>
      <c r="X86" s="10">
        <f t="shared" si="24"/>
        <v>26.050847457627118</v>
      </c>
      <c r="Y86" s="9">
        <v>26256</v>
      </c>
      <c r="Z86" s="9">
        <v>23855</v>
      </c>
      <c r="AA86" s="10">
        <f t="shared" si="25"/>
        <v>50111</v>
      </c>
      <c r="AB86" s="9">
        <v>445</v>
      </c>
      <c r="AC86" s="9">
        <v>363</v>
      </c>
      <c r="AD86" s="10">
        <f t="shared" si="26"/>
        <v>808</v>
      </c>
      <c r="AE86" s="9">
        <v>423</v>
      </c>
      <c r="AF86" s="9">
        <v>341</v>
      </c>
      <c r="AG86" s="10">
        <f t="shared" si="27"/>
        <v>764</v>
      </c>
      <c r="AH86" s="10">
        <f t="shared" si="28"/>
        <v>62.018564356435647</v>
      </c>
      <c r="AI86" s="10">
        <f t="shared" si="29"/>
        <v>65.590314136125656</v>
      </c>
    </row>
    <row r="87" spans="1:35" x14ac:dyDescent="0.3">
      <c r="A87" s="24" t="s">
        <v>99</v>
      </c>
      <c r="B87" s="11" t="s">
        <v>18</v>
      </c>
      <c r="C87" s="10">
        <v>173192</v>
      </c>
      <c r="D87" s="10">
        <v>172657</v>
      </c>
      <c r="E87" s="10">
        <f t="shared" si="15"/>
        <v>345849</v>
      </c>
      <c r="F87" s="10">
        <v>3415</v>
      </c>
      <c r="G87" s="10">
        <v>2795</v>
      </c>
      <c r="H87" s="10">
        <f t="shared" si="16"/>
        <v>6210</v>
      </c>
      <c r="I87" s="10">
        <v>3350</v>
      </c>
      <c r="J87" s="10">
        <v>2758</v>
      </c>
      <c r="K87" s="10">
        <f t="shared" si="17"/>
        <v>6108</v>
      </c>
      <c r="L87" s="10">
        <f t="shared" si="18"/>
        <v>55.692270531400965</v>
      </c>
      <c r="M87" s="10">
        <f t="shared" si="19"/>
        <v>56.622298624754421</v>
      </c>
      <c r="N87" s="10">
        <v>6287</v>
      </c>
      <c r="O87" s="10">
        <v>5917</v>
      </c>
      <c r="P87" s="10">
        <f t="shared" si="20"/>
        <v>12204</v>
      </c>
      <c r="Q87" s="10">
        <v>429</v>
      </c>
      <c r="R87" s="10">
        <v>286</v>
      </c>
      <c r="S87" s="10">
        <f t="shared" si="21"/>
        <v>715</v>
      </c>
      <c r="T87" s="10">
        <v>394</v>
      </c>
      <c r="U87" s="10">
        <v>229</v>
      </c>
      <c r="V87" s="10">
        <f t="shared" si="22"/>
        <v>623</v>
      </c>
      <c r="W87" s="10">
        <f t="shared" si="23"/>
        <v>17.068531468531468</v>
      </c>
      <c r="X87" s="10">
        <f t="shared" si="24"/>
        <v>19.589085072231139</v>
      </c>
      <c r="Y87" s="10">
        <v>179479</v>
      </c>
      <c r="Z87" s="10">
        <v>178574</v>
      </c>
      <c r="AA87" s="10">
        <f t="shared" si="25"/>
        <v>358053</v>
      </c>
      <c r="AB87" s="10">
        <v>3844</v>
      </c>
      <c r="AC87" s="10">
        <v>3081</v>
      </c>
      <c r="AD87" s="10">
        <f t="shared" si="26"/>
        <v>6925</v>
      </c>
      <c r="AE87" s="10">
        <v>3744</v>
      </c>
      <c r="AF87" s="10">
        <v>2987</v>
      </c>
      <c r="AG87" s="10">
        <f t="shared" si="27"/>
        <v>6731</v>
      </c>
      <c r="AH87" s="10">
        <f t="shared" si="28"/>
        <v>51.704404332129961</v>
      </c>
      <c r="AI87" s="10">
        <f t="shared" si="29"/>
        <v>53.194621898677759</v>
      </c>
    </row>
    <row r="88" spans="1:35" x14ac:dyDescent="0.3">
      <c r="A88" s="24" t="s">
        <v>100</v>
      </c>
      <c r="B88" s="8" t="s">
        <v>101</v>
      </c>
      <c r="C88" s="9">
        <v>32380</v>
      </c>
      <c r="D88" s="9">
        <v>31788</v>
      </c>
      <c r="E88" s="10">
        <f t="shared" si="15"/>
        <v>64168</v>
      </c>
      <c r="F88" s="9">
        <v>640</v>
      </c>
      <c r="G88" s="9">
        <v>278</v>
      </c>
      <c r="H88" s="10">
        <f t="shared" si="16"/>
        <v>918</v>
      </c>
      <c r="I88" s="9">
        <v>626</v>
      </c>
      <c r="J88" s="9">
        <v>275</v>
      </c>
      <c r="K88" s="10">
        <f t="shared" si="17"/>
        <v>901</v>
      </c>
      <c r="L88" s="10">
        <f t="shared" si="18"/>
        <v>69.899782135076251</v>
      </c>
      <c r="M88" s="10">
        <f t="shared" si="19"/>
        <v>71.218645948945621</v>
      </c>
      <c r="N88" s="9">
        <v>425</v>
      </c>
      <c r="O88" s="9">
        <v>389</v>
      </c>
      <c r="P88" s="10">
        <f t="shared" si="20"/>
        <v>814</v>
      </c>
      <c r="Q88" s="9">
        <v>31</v>
      </c>
      <c r="R88" s="9">
        <v>9</v>
      </c>
      <c r="S88" s="10">
        <f t="shared" si="21"/>
        <v>40</v>
      </c>
      <c r="T88" s="9">
        <v>30</v>
      </c>
      <c r="U88" s="9">
        <v>9</v>
      </c>
      <c r="V88" s="10">
        <f t="shared" si="22"/>
        <v>39</v>
      </c>
      <c r="W88" s="10">
        <f t="shared" si="23"/>
        <v>20.350000000000001</v>
      </c>
      <c r="X88" s="10">
        <f t="shared" si="24"/>
        <v>20.871794871794872</v>
      </c>
      <c r="Y88" s="9">
        <v>32805</v>
      </c>
      <c r="Z88" s="9">
        <v>32177</v>
      </c>
      <c r="AA88" s="10">
        <f t="shared" si="25"/>
        <v>64982</v>
      </c>
      <c r="AB88" s="9">
        <v>671</v>
      </c>
      <c r="AC88" s="9">
        <v>287</v>
      </c>
      <c r="AD88" s="10">
        <f t="shared" si="26"/>
        <v>958</v>
      </c>
      <c r="AE88" s="9">
        <v>656</v>
      </c>
      <c r="AF88" s="9">
        <v>284</v>
      </c>
      <c r="AG88" s="10">
        <f t="shared" si="27"/>
        <v>940</v>
      </c>
      <c r="AH88" s="10">
        <f t="shared" si="28"/>
        <v>67.830897703549056</v>
      </c>
      <c r="AI88" s="10">
        <f t="shared" si="29"/>
        <v>69.129787234042553</v>
      </c>
    </row>
    <row r="89" spans="1:35" x14ac:dyDescent="0.3">
      <c r="A89" s="24"/>
      <c r="B89" s="8" t="s">
        <v>102</v>
      </c>
      <c r="C89" s="9">
        <v>21739</v>
      </c>
      <c r="D89" s="9">
        <v>22022</v>
      </c>
      <c r="E89" s="10">
        <f t="shared" si="15"/>
        <v>43761</v>
      </c>
      <c r="F89" s="9">
        <v>317</v>
      </c>
      <c r="G89" s="9">
        <v>337</v>
      </c>
      <c r="H89" s="10">
        <f t="shared" si="16"/>
        <v>654</v>
      </c>
      <c r="I89" s="9">
        <v>306</v>
      </c>
      <c r="J89" s="9">
        <v>334</v>
      </c>
      <c r="K89" s="10">
        <f t="shared" si="17"/>
        <v>640</v>
      </c>
      <c r="L89" s="10">
        <f t="shared" si="18"/>
        <v>66.912844036697251</v>
      </c>
      <c r="M89" s="10">
        <f t="shared" si="19"/>
        <v>68.376562500000006</v>
      </c>
      <c r="N89" s="9">
        <v>998</v>
      </c>
      <c r="O89" s="9">
        <v>882</v>
      </c>
      <c r="P89" s="10">
        <f t="shared" si="20"/>
        <v>1880</v>
      </c>
      <c r="Q89" s="9">
        <v>90</v>
      </c>
      <c r="R89" s="9">
        <v>31</v>
      </c>
      <c r="S89" s="10">
        <f t="shared" si="21"/>
        <v>121</v>
      </c>
      <c r="T89" s="9">
        <v>87</v>
      </c>
      <c r="U89" s="9">
        <v>29</v>
      </c>
      <c r="V89" s="10">
        <f t="shared" si="22"/>
        <v>116</v>
      </c>
      <c r="W89" s="10">
        <f t="shared" si="23"/>
        <v>15.537190082644628</v>
      </c>
      <c r="X89" s="10">
        <f t="shared" si="24"/>
        <v>16.206896551724139</v>
      </c>
      <c r="Y89" s="9">
        <v>22737</v>
      </c>
      <c r="Z89" s="9">
        <v>22904</v>
      </c>
      <c r="AA89" s="10">
        <f t="shared" si="25"/>
        <v>45641</v>
      </c>
      <c r="AB89" s="9">
        <v>407</v>
      </c>
      <c r="AC89" s="9">
        <v>368</v>
      </c>
      <c r="AD89" s="10">
        <f t="shared" si="26"/>
        <v>775</v>
      </c>
      <c r="AE89" s="9">
        <v>393</v>
      </c>
      <c r="AF89" s="9">
        <v>363</v>
      </c>
      <c r="AG89" s="10">
        <f t="shared" si="27"/>
        <v>756</v>
      </c>
      <c r="AH89" s="10">
        <f t="shared" si="28"/>
        <v>58.891612903225806</v>
      </c>
      <c r="AI89" s="10">
        <f t="shared" si="29"/>
        <v>60.37169312169312</v>
      </c>
    </row>
    <row r="90" spans="1:35" x14ac:dyDescent="0.3">
      <c r="A90" s="24"/>
      <c r="B90" s="8" t="s">
        <v>103</v>
      </c>
      <c r="C90" s="9">
        <v>34157</v>
      </c>
      <c r="D90" s="9">
        <v>33764</v>
      </c>
      <c r="E90" s="10">
        <f t="shared" si="15"/>
        <v>67921</v>
      </c>
      <c r="F90" s="9">
        <v>587</v>
      </c>
      <c r="G90" s="9">
        <v>337</v>
      </c>
      <c r="H90" s="10">
        <f t="shared" si="16"/>
        <v>924</v>
      </c>
      <c r="I90" s="9">
        <v>571</v>
      </c>
      <c r="J90" s="9">
        <v>332</v>
      </c>
      <c r="K90" s="10">
        <f t="shared" si="17"/>
        <v>903</v>
      </c>
      <c r="L90" s="10">
        <f t="shared" si="18"/>
        <v>73.507575757575751</v>
      </c>
      <c r="M90" s="10">
        <f t="shared" si="19"/>
        <v>75.217054263565885</v>
      </c>
      <c r="N90" s="9">
        <v>816</v>
      </c>
      <c r="O90" s="9">
        <v>798</v>
      </c>
      <c r="P90" s="10">
        <f t="shared" si="20"/>
        <v>1614</v>
      </c>
      <c r="Q90" s="9">
        <v>57</v>
      </c>
      <c r="R90" s="9">
        <v>24</v>
      </c>
      <c r="S90" s="10">
        <f t="shared" si="21"/>
        <v>81</v>
      </c>
      <c r="T90" s="9">
        <v>56</v>
      </c>
      <c r="U90" s="9">
        <v>24</v>
      </c>
      <c r="V90" s="10">
        <f t="shared" si="22"/>
        <v>80</v>
      </c>
      <c r="W90" s="10">
        <f t="shared" si="23"/>
        <v>19.925925925925927</v>
      </c>
      <c r="X90" s="10">
        <f t="shared" si="24"/>
        <v>20.175000000000001</v>
      </c>
      <c r="Y90" s="9">
        <v>34973</v>
      </c>
      <c r="Z90" s="9">
        <v>34562</v>
      </c>
      <c r="AA90" s="10">
        <f t="shared" si="25"/>
        <v>69535</v>
      </c>
      <c r="AB90" s="9">
        <v>644</v>
      </c>
      <c r="AC90" s="9">
        <v>361</v>
      </c>
      <c r="AD90" s="10">
        <f t="shared" si="26"/>
        <v>1005</v>
      </c>
      <c r="AE90" s="9">
        <v>627</v>
      </c>
      <c r="AF90" s="9">
        <v>356</v>
      </c>
      <c r="AG90" s="10">
        <f t="shared" si="27"/>
        <v>983</v>
      </c>
      <c r="AH90" s="10">
        <f t="shared" si="28"/>
        <v>69.189054726368155</v>
      </c>
      <c r="AI90" s="10">
        <f t="shared" si="29"/>
        <v>70.737538148524919</v>
      </c>
    </row>
    <row r="91" spans="1:35" x14ac:dyDescent="0.3">
      <c r="A91" s="24"/>
      <c r="B91" s="8" t="s">
        <v>104</v>
      </c>
      <c r="C91" s="9">
        <v>29485</v>
      </c>
      <c r="D91" s="9">
        <v>29376</v>
      </c>
      <c r="E91" s="10">
        <f t="shared" si="15"/>
        <v>58861</v>
      </c>
      <c r="F91" s="9">
        <v>503</v>
      </c>
      <c r="G91" s="9">
        <v>252</v>
      </c>
      <c r="H91" s="10">
        <f t="shared" si="16"/>
        <v>755</v>
      </c>
      <c r="I91" s="9">
        <v>492</v>
      </c>
      <c r="J91" s="9">
        <v>246</v>
      </c>
      <c r="K91" s="10">
        <f t="shared" si="17"/>
        <v>738</v>
      </c>
      <c r="L91" s="10">
        <f t="shared" si="18"/>
        <v>77.961589403973505</v>
      </c>
      <c r="M91" s="10">
        <f t="shared" si="19"/>
        <v>79.757452574525743</v>
      </c>
      <c r="N91" s="9">
        <v>217</v>
      </c>
      <c r="O91" s="9">
        <v>149</v>
      </c>
      <c r="P91" s="10">
        <f t="shared" si="20"/>
        <v>366</v>
      </c>
      <c r="Q91" s="9">
        <v>18</v>
      </c>
      <c r="R91" s="9">
        <v>11</v>
      </c>
      <c r="S91" s="10">
        <f t="shared" si="21"/>
        <v>29</v>
      </c>
      <c r="T91" s="9">
        <v>15</v>
      </c>
      <c r="U91" s="9">
        <v>9</v>
      </c>
      <c r="V91" s="10">
        <f t="shared" si="22"/>
        <v>24</v>
      </c>
      <c r="W91" s="10">
        <f t="shared" si="23"/>
        <v>12.620689655172415</v>
      </c>
      <c r="X91" s="10">
        <f t="shared" si="24"/>
        <v>15.25</v>
      </c>
      <c r="Y91" s="9">
        <v>29702</v>
      </c>
      <c r="Z91" s="9">
        <v>29525</v>
      </c>
      <c r="AA91" s="10">
        <f t="shared" si="25"/>
        <v>59227</v>
      </c>
      <c r="AB91" s="9">
        <v>521</v>
      </c>
      <c r="AC91" s="9">
        <v>263</v>
      </c>
      <c r="AD91" s="10">
        <f t="shared" si="26"/>
        <v>784</v>
      </c>
      <c r="AE91" s="9">
        <v>507</v>
      </c>
      <c r="AF91" s="9">
        <v>255</v>
      </c>
      <c r="AG91" s="10">
        <f t="shared" si="27"/>
        <v>762</v>
      </c>
      <c r="AH91" s="10">
        <f t="shared" si="28"/>
        <v>75.544642857142861</v>
      </c>
      <c r="AI91" s="10">
        <f t="shared" si="29"/>
        <v>77.725721784776908</v>
      </c>
    </row>
    <row r="92" spans="1:35" x14ac:dyDescent="0.3">
      <c r="A92" s="24"/>
      <c r="B92" s="8" t="s">
        <v>105</v>
      </c>
      <c r="C92" s="9">
        <v>16969</v>
      </c>
      <c r="D92" s="9">
        <v>17982</v>
      </c>
      <c r="E92" s="10">
        <f t="shared" si="15"/>
        <v>34951</v>
      </c>
      <c r="F92" s="9">
        <v>245</v>
      </c>
      <c r="G92" s="9">
        <v>355</v>
      </c>
      <c r="H92" s="10">
        <f t="shared" si="16"/>
        <v>600</v>
      </c>
      <c r="I92" s="9">
        <v>241</v>
      </c>
      <c r="J92" s="9">
        <v>348</v>
      </c>
      <c r="K92" s="10">
        <f t="shared" si="17"/>
        <v>589</v>
      </c>
      <c r="L92" s="10">
        <f t="shared" si="18"/>
        <v>58.251666666666665</v>
      </c>
      <c r="M92" s="10">
        <f t="shared" si="19"/>
        <v>59.339558573853992</v>
      </c>
      <c r="N92" s="9">
        <v>2428</v>
      </c>
      <c r="O92" s="9">
        <v>2405</v>
      </c>
      <c r="P92" s="10">
        <f t="shared" si="20"/>
        <v>4833</v>
      </c>
      <c r="Q92" s="9">
        <v>127</v>
      </c>
      <c r="R92" s="9">
        <v>73</v>
      </c>
      <c r="S92" s="10">
        <f t="shared" si="21"/>
        <v>200</v>
      </c>
      <c r="T92" s="9">
        <v>125</v>
      </c>
      <c r="U92" s="9">
        <v>67</v>
      </c>
      <c r="V92" s="10">
        <f t="shared" si="22"/>
        <v>192</v>
      </c>
      <c r="W92" s="10">
        <f t="shared" si="23"/>
        <v>24.164999999999999</v>
      </c>
      <c r="X92" s="10">
        <f t="shared" si="24"/>
        <v>25.171875</v>
      </c>
      <c r="Y92" s="9">
        <v>19397</v>
      </c>
      <c r="Z92" s="9">
        <v>20387</v>
      </c>
      <c r="AA92" s="10">
        <f t="shared" si="25"/>
        <v>39784</v>
      </c>
      <c r="AB92" s="9">
        <v>372</v>
      </c>
      <c r="AC92" s="9">
        <v>428</v>
      </c>
      <c r="AD92" s="10">
        <f t="shared" si="26"/>
        <v>800</v>
      </c>
      <c r="AE92" s="9">
        <v>366</v>
      </c>
      <c r="AF92" s="9">
        <v>415</v>
      </c>
      <c r="AG92" s="10">
        <f t="shared" si="27"/>
        <v>781</v>
      </c>
      <c r="AH92" s="10">
        <f t="shared" si="28"/>
        <v>49.73</v>
      </c>
      <c r="AI92" s="10">
        <f t="shared" si="29"/>
        <v>50.939820742637643</v>
      </c>
    </row>
    <row r="93" spans="1:35" x14ac:dyDescent="0.3">
      <c r="A93" s="24"/>
      <c r="B93" s="8" t="s">
        <v>106</v>
      </c>
      <c r="C93" s="9">
        <v>44971</v>
      </c>
      <c r="D93" s="9">
        <v>43680</v>
      </c>
      <c r="E93" s="10">
        <f t="shared" si="15"/>
        <v>88651</v>
      </c>
      <c r="F93" s="9">
        <v>766</v>
      </c>
      <c r="G93" s="9">
        <v>384</v>
      </c>
      <c r="H93" s="10">
        <f t="shared" si="16"/>
        <v>1150</v>
      </c>
      <c r="I93" s="9">
        <v>743</v>
      </c>
      <c r="J93" s="9">
        <v>375</v>
      </c>
      <c r="K93" s="10">
        <f t="shared" si="17"/>
        <v>1118</v>
      </c>
      <c r="L93" s="10">
        <f t="shared" si="18"/>
        <v>77.087826086956525</v>
      </c>
      <c r="M93" s="10">
        <f t="shared" si="19"/>
        <v>79.294275491949904</v>
      </c>
      <c r="N93" s="9">
        <v>1485</v>
      </c>
      <c r="O93" s="9">
        <v>1366</v>
      </c>
      <c r="P93" s="10">
        <f t="shared" si="20"/>
        <v>2851</v>
      </c>
      <c r="Q93" s="9">
        <v>115</v>
      </c>
      <c r="R93" s="9">
        <v>42</v>
      </c>
      <c r="S93" s="10">
        <f t="shared" si="21"/>
        <v>157</v>
      </c>
      <c r="T93" s="9">
        <v>104</v>
      </c>
      <c r="U93" s="9">
        <v>42</v>
      </c>
      <c r="V93" s="10">
        <f t="shared" si="22"/>
        <v>146</v>
      </c>
      <c r="W93" s="10">
        <f t="shared" si="23"/>
        <v>18.159235668789808</v>
      </c>
      <c r="X93" s="10">
        <f t="shared" si="24"/>
        <v>19.527397260273972</v>
      </c>
      <c r="Y93" s="9">
        <v>46456</v>
      </c>
      <c r="Z93" s="9">
        <v>45046</v>
      </c>
      <c r="AA93" s="10">
        <f t="shared" si="25"/>
        <v>91502</v>
      </c>
      <c r="AB93" s="9">
        <v>881</v>
      </c>
      <c r="AC93" s="9">
        <v>426</v>
      </c>
      <c r="AD93" s="10">
        <f t="shared" si="26"/>
        <v>1307</v>
      </c>
      <c r="AE93" s="9">
        <v>847</v>
      </c>
      <c r="AF93" s="9">
        <v>417</v>
      </c>
      <c r="AG93" s="10">
        <f t="shared" si="27"/>
        <v>1264</v>
      </c>
      <c r="AH93" s="10">
        <f t="shared" si="28"/>
        <v>70.009181331293036</v>
      </c>
      <c r="AI93" s="10">
        <f t="shared" si="29"/>
        <v>72.390822784810126</v>
      </c>
    </row>
    <row r="94" spans="1:35" x14ac:dyDescent="0.3">
      <c r="A94" s="24"/>
      <c r="B94" s="8" t="s">
        <v>107</v>
      </c>
      <c r="C94" s="9">
        <v>40456</v>
      </c>
      <c r="D94" s="9">
        <v>41094</v>
      </c>
      <c r="E94" s="10">
        <f t="shared" si="15"/>
        <v>81550</v>
      </c>
      <c r="F94" s="9">
        <v>734</v>
      </c>
      <c r="G94" s="9">
        <v>419</v>
      </c>
      <c r="H94" s="10">
        <f t="shared" si="16"/>
        <v>1153</v>
      </c>
      <c r="I94" s="9">
        <v>731</v>
      </c>
      <c r="J94" s="9">
        <v>417</v>
      </c>
      <c r="K94" s="10">
        <f t="shared" si="17"/>
        <v>1148</v>
      </c>
      <c r="L94" s="10">
        <f t="shared" si="18"/>
        <v>70.728534258456207</v>
      </c>
      <c r="M94" s="10">
        <f t="shared" si="19"/>
        <v>71.036585365853654</v>
      </c>
      <c r="N94" s="9">
        <v>994</v>
      </c>
      <c r="O94" s="9">
        <v>909</v>
      </c>
      <c r="P94" s="10">
        <f t="shared" si="20"/>
        <v>1903</v>
      </c>
      <c r="Q94" s="9">
        <v>51</v>
      </c>
      <c r="R94" s="9">
        <v>26</v>
      </c>
      <c r="S94" s="10">
        <f t="shared" si="21"/>
        <v>77</v>
      </c>
      <c r="T94" s="9">
        <v>51</v>
      </c>
      <c r="U94" s="9">
        <v>25</v>
      </c>
      <c r="V94" s="10">
        <f t="shared" si="22"/>
        <v>76</v>
      </c>
      <c r="W94" s="10">
        <f t="shared" si="23"/>
        <v>24.714285714285715</v>
      </c>
      <c r="X94" s="10">
        <f t="shared" si="24"/>
        <v>25.039473684210527</v>
      </c>
      <c r="Y94" s="9">
        <v>41450</v>
      </c>
      <c r="Z94" s="9">
        <v>42003</v>
      </c>
      <c r="AA94" s="10">
        <f t="shared" si="25"/>
        <v>83453</v>
      </c>
      <c r="AB94" s="9">
        <v>785</v>
      </c>
      <c r="AC94" s="9">
        <v>445</v>
      </c>
      <c r="AD94" s="10">
        <f t="shared" si="26"/>
        <v>1230</v>
      </c>
      <c r="AE94" s="9">
        <v>782</v>
      </c>
      <c r="AF94" s="9">
        <v>442</v>
      </c>
      <c r="AG94" s="10">
        <f t="shared" si="27"/>
        <v>1224</v>
      </c>
      <c r="AH94" s="10">
        <f t="shared" si="28"/>
        <v>67.847967479674793</v>
      </c>
      <c r="AI94" s="10">
        <f t="shared" si="29"/>
        <v>68.180555555555557</v>
      </c>
    </row>
    <row r="95" spans="1:35" x14ac:dyDescent="0.3">
      <c r="A95" s="24"/>
      <c r="B95" s="8" t="s">
        <v>108</v>
      </c>
      <c r="C95" s="9">
        <v>43418</v>
      </c>
      <c r="D95" s="9">
        <v>43849</v>
      </c>
      <c r="E95" s="10">
        <f t="shared" si="15"/>
        <v>87267</v>
      </c>
      <c r="F95" s="9">
        <v>813</v>
      </c>
      <c r="G95" s="9">
        <v>381</v>
      </c>
      <c r="H95" s="10">
        <f t="shared" si="16"/>
        <v>1194</v>
      </c>
      <c r="I95" s="9">
        <v>810</v>
      </c>
      <c r="J95" s="9">
        <v>381</v>
      </c>
      <c r="K95" s="10">
        <f t="shared" si="17"/>
        <v>1191</v>
      </c>
      <c r="L95" s="10">
        <f t="shared" si="18"/>
        <v>73.087939698492463</v>
      </c>
      <c r="M95" s="10">
        <f t="shared" si="19"/>
        <v>73.272040302267001</v>
      </c>
      <c r="N95" s="9">
        <v>3175</v>
      </c>
      <c r="O95" s="9">
        <v>2875</v>
      </c>
      <c r="P95" s="10">
        <f t="shared" si="20"/>
        <v>6050</v>
      </c>
      <c r="Q95" s="9">
        <v>182</v>
      </c>
      <c r="R95" s="9">
        <v>71</v>
      </c>
      <c r="S95" s="10">
        <f t="shared" si="21"/>
        <v>253</v>
      </c>
      <c r="T95" s="9">
        <v>167</v>
      </c>
      <c r="U95" s="9">
        <v>65</v>
      </c>
      <c r="V95" s="10">
        <f t="shared" si="22"/>
        <v>232</v>
      </c>
      <c r="W95" s="10">
        <f t="shared" si="23"/>
        <v>23.913043478260871</v>
      </c>
      <c r="X95" s="10">
        <f t="shared" si="24"/>
        <v>26.077586206896552</v>
      </c>
      <c r="Y95" s="9">
        <v>46593</v>
      </c>
      <c r="Z95" s="9">
        <v>46724</v>
      </c>
      <c r="AA95" s="10">
        <f t="shared" si="25"/>
        <v>93317</v>
      </c>
      <c r="AB95" s="9">
        <v>995</v>
      </c>
      <c r="AC95" s="9">
        <v>452</v>
      </c>
      <c r="AD95" s="10">
        <f t="shared" si="26"/>
        <v>1447</v>
      </c>
      <c r="AE95" s="9">
        <v>977</v>
      </c>
      <c r="AF95" s="9">
        <v>446</v>
      </c>
      <c r="AG95" s="10">
        <f t="shared" si="27"/>
        <v>1423</v>
      </c>
      <c r="AH95" s="10">
        <f t="shared" si="28"/>
        <v>64.489979267449897</v>
      </c>
      <c r="AI95" s="10">
        <f t="shared" si="29"/>
        <v>65.577652846099795</v>
      </c>
    </row>
    <row r="96" spans="1:35" x14ac:dyDescent="0.3">
      <c r="A96" s="24"/>
      <c r="B96" s="8" t="s">
        <v>109</v>
      </c>
      <c r="C96" s="9">
        <v>14466</v>
      </c>
      <c r="D96" s="9">
        <v>15128</v>
      </c>
      <c r="E96" s="10">
        <f t="shared" si="15"/>
        <v>29594</v>
      </c>
      <c r="F96" s="9">
        <v>214</v>
      </c>
      <c r="G96" s="9">
        <v>305</v>
      </c>
      <c r="H96" s="10">
        <f t="shared" si="16"/>
        <v>519</v>
      </c>
      <c r="I96" s="9">
        <v>208</v>
      </c>
      <c r="J96" s="9">
        <v>295</v>
      </c>
      <c r="K96" s="10">
        <f t="shared" si="17"/>
        <v>503</v>
      </c>
      <c r="L96" s="10">
        <f t="shared" si="18"/>
        <v>57.021194605009633</v>
      </c>
      <c r="M96" s="10">
        <f t="shared" si="19"/>
        <v>58.834990059642145</v>
      </c>
      <c r="N96" s="9">
        <v>1159</v>
      </c>
      <c r="O96" s="9">
        <v>1204</v>
      </c>
      <c r="P96" s="10">
        <f t="shared" si="20"/>
        <v>2363</v>
      </c>
      <c r="Q96" s="9">
        <v>76</v>
      </c>
      <c r="R96" s="9">
        <v>28</v>
      </c>
      <c r="S96" s="10">
        <f t="shared" si="21"/>
        <v>104</v>
      </c>
      <c r="T96" s="9">
        <v>74</v>
      </c>
      <c r="U96" s="9">
        <v>28</v>
      </c>
      <c r="V96" s="10">
        <f t="shared" si="22"/>
        <v>102</v>
      </c>
      <c r="W96" s="10">
        <f t="shared" si="23"/>
        <v>22.721153846153847</v>
      </c>
      <c r="X96" s="10">
        <f t="shared" si="24"/>
        <v>23.166666666666668</v>
      </c>
      <c r="Y96" s="9">
        <v>15625</v>
      </c>
      <c r="Z96" s="9">
        <v>16332</v>
      </c>
      <c r="AA96" s="10">
        <f t="shared" si="25"/>
        <v>31957</v>
      </c>
      <c r="AB96" s="9">
        <v>290</v>
      </c>
      <c r="AC96" s="9">
        <v>333</v>
      </c>
      <c r="AD96" s="10">
        <f t="shared" si="26"/>
        <v>623</v>
      </c>
      <c r="AE96" s="9">
        <v>282</v>
      </c>
      <c r="AF96" s="9">
        <v>323</v>
      </c>
      <c r="AG96" s="10">
        <f t="shared" si="27"/>
        <v>605</v>
      </c>
      <c r="AH96" s="10">
        <f t="shared" si="28"/>
        <v>51.295345104333869</v>
      </c>
      <c r="AI96" s="10">
        <f t="shared" si="29"/>
        <v>52.821487603305783</v>
      </c>
    </row>
    <row r="97" spans="1:35" x14ac:dyDescent="0.3">
      <c r="A97" s="24" t="s">
        <v>110</v>
      </c>
      <c r="B97" s="11" t="s">
        <v>18</v>
      </c>
      <c r="C97" s="10">
        <v>278041</v>
      </c>
      <c r="D97" s="10">
        <v>278683</v>
      </c>
      <c r="E97" s="10">
        <f t="shared" si="15"/>
        <v>556724</v>
      </c>
      <c r="F97" s="10">
        <v>4819</v>
      </c>
      <c r="G97" s="10">
        <v>3048</v>
      </c>
      <c r="H97" s="10">
        <f t="shared" si="16"/>
        <v>7867</v>
      </c>
      <c r="I97" s="10">
        <v>4728</v>
      </c>
      <c r="J97" s="10">
        <v>3003</v>
      </c>
      <c r="K97" s="10">
        <f t="shared" si="17"/>
        <v>7731</v>
      </c>
      <c r="L97" s="10">
        <f t="shared" si="18"/>
        <v>70.767001398245839</v>
      </c>
      <c r="M97" s="10">
        <f t="shared" si="19"/>
        <v>72.011900142284304</v>
      </c>
      <c r="N97" s="10">
        <v>11697</v>
      </c>
      <c r="O97" s="10">
        <v>10977</v>
      </c>
      <c r="P97" s="10">
        <f t="shared" si="20"/>
        <v>22674</v>
      </c>
      <c r="Q97" s="10">
        <v>747</v>
      </c>
      <c r="R97" s="10">
        <v>315</v>
      </c>
      <c r="S97" s="10">
        <f t="shared" si="21"/>
        <v>1062</v>
      </c>
      <c r="T97" s="10">
        <v>709</v>
      </c>
      <c r="U97" s="10">
        <v>298</v>
      </c>
      <c r="V97" s="10">
        <f t="shared" si="22"/>
        <v>1007</v>
      </c>
      <c r="W97" s="10">
        <f t="shared" si="23"/>
        <v>21.350282485875706</v>
      </c>
      <c r="X97" s="10">
        <f t="shared" si="24"/>
        <v>22.51638530287984</v>
      </c>
      <c r="Y97" s="10">
        <v>289738</v>
      </c>
      <c r="Z97" s="10">
        <v>289660</v>
      </c>
      <c r="AA97" s="10">
        <f t="shared" si="25"/>
        <v>579398</v>
      </c>
      <c r="AB97" s="10">
        <v>5566</v>
      </c>
      <c r="AC97" s="10">
        <v>3363</v>
      </c>
      <c r="AD97" s="10">
        <f t="shared" si="26"/>
        <v>8929</v>
      </c>
      <c r="AE97" s="10">
        <v>5437</v>
      </c>
      <c r="AF97" s="10">
        <v>3301</v>
      </c>
      <c r="AG97" s="10">
        <f t="shared" si="27"/>
        <v>8738</v>
      </c>
      <c r="AH97" s="10">
        <f t="shared" si="28"/>
        <v>64.889461305857324</v>
      </c>
      <c r="AI97" s="10">
        <f t="shared" si="29"/>
        <v>66.307850766765853</v>
      </c>
    </row>
    <row r="98" spans="1:35" x14ac:dyDescent="0.3">
      <c r="A98" s="24" t="s">
        <v>111</v>
      </c>
      <c r="B98" s="8" t="s">
        <v>112</v>
      </c>
      <c r="C98" s="9">
        <v>10054</v>
      </c>
      <c r="D98" s="9">
        <v>9717</v>
      </c>
      <c r="E98" s="10">
        <f t="shared" si="15"/>
        <v>19771</v>
      </c>
      <c r="F98" s="9">
        <v>277</v>
      </c>
      <c r="G98" s="9">
        <v>181</v>
      </c>
      <c r="H98" s="10">
        <f t="shared" si="16"/>
        <v>458</v>
      </c>
      <c r="I98" s="9">
        <v>275</v>
      </c>
      <c r="J98" s="9">
        <v>178</v>
      </c>
      <c r="K98" s="10">
        <f t="shared" si="17"/>
        <v>453</v>
      </c>
      <c r="L98" s="10">
        <f t="shared" si="18"/>
        <v>43.168122270742359</v>
      </c>
      <c r="M98" s="10">
        <f t="shared" si="19"/>
        <v>43.644591611479029</v>
      </c>
      <c r="N98" s="9">
        <v>26</v>
      </c>
      <c r="O98" s="9">
        <v>20</v>
      </c>
      <c r="P98" s="10">
        <f t="shared" si="20"/>
        <v>46</v>
      </c>
      <c r="Q98" s="9">
        <v>3</v>
      </c>
      <c r="R98" s="9">
        <v>1</v>
      </c>
      <c r="S98" s="10">
        <f t="shared" si="21"/>
        <v>4</v>
      </c>
      <c r="T98" s="9">
        <v>3</v>
      </c>
      <c r="U98" s="9">
        <v>1</v>
      </c>
      <c r="V98" s="10">
        <f t="shared" si="22"/>
        <v>4</v>
      </c>
      <c r="W98" s="10">
        <f t="shared" si="23"/>
        <v>11.5</v>
      </c>
      <c r="X98" s="10">
        <f t="shared" si="24"/>
        <v>11.5</v>
      </c>
      <c r="Y98" s="9">
        <v>10080</v>
      </c>
      <c r="Z98" s="9">
        <v>9737</v>
      </c>
      <c r="AA98" s="10">
        <f t="shared" si="25"/>
        <v>19817</v>
      </c>
      <c r="AB98" s="9">
        <v>280</v>
      </c>
      <c r="AC98" s="9">
        <v>182</v>
      </c>
      <c r="AD98" s="10">
        <f t="shared" si="26"/>
        <v>462</v>
      </c>
      <c r="AE98" s="9">
        <v>278</v>
      </c>
      <c r="AF98" s="9">
        <v>179</v>
      </c>
      <c r="AG98" s="10">
        <f t="shared" si="27"/>
        <v>457</v>
      </c>
      <c r="AH98" s="10">
        <f t="shared" si="28"/>
        <v>42.893939393939391</v>
      </c>
      <c r="AI98" s="10">
        <f t="shared" si="29"/>
        <v>43.363238512035011</v>
      </c>
    </row>
    <row r="99" spans="1:35" x14ac:dyDescent="0.3">
      <c r="A99" s="24"/>
      <c r="B99" s="8" t="s">
        <v>113</v>
      </c>
      <c r="C99" s="9">
        <v>24713</v>
      </c>
      <c r="D99" s="9">
        <v>25158</v>
      </c>
      <c r="E99" s="10">
        <f t="shared" si="15"/>
        <v>49871</v>
      </c>
      <c r="F99" s="9">
        <v>360</v>
      </c>
      <c r="G99" s="9">
        <v>282</v>
      </c>
      <c r="H99" s="10">
        <f t="shared" si="16"/>
        <v>642</v>
      </c>
      <c r="I99" s="9">
        <v>352</v>
      </c>
      <c r="J99" s="9">
        <v>277</v>
      </c>
      <c r="K99" s="10">
        <f t="shared" si="17"/>
        <v>629</v>
      </c>
      <c r="L99" s="10">
        <f t="shared" si="18"/>
        <v>77.680685358255445</v>
      </c>
      <c r="M99" s="10">
        <f t="shared" si="19"/>
        <v>79.286168521462642</v>
      </c>
      <c r="N99" s="9">
        <v>281</v>
      </c>
      <c r="O99" s="9">
        <v>333</v>
      </c>
      <c r="P99" s="10">
        <f t="shared" si="20"/>
        <v>614</v>
      </c>
      <c r="Q99" s="9">
        <v>20</v>
      </c>
      <c r="R99" s="9">
        <v>16</v>
      </c>
      <c r="S99" s="10">
        <f t="shared" si="21"/>
        <v>36</v>
      </c>
      <c r="T99" s="9">
        <v>20</v>
      </c>
      <c r="U99" s="9">
        <v>16</v>
      </c>
      <c r="V99" s="10">
        <f t="shared" si="22"/>
        <v>36</v>
      </c>
      <c r="W99" s="10">
        <f t="shared" si="23"/>
        <v>17.055555555555557</v>
      </c>
      <c r="X99" s="10">
        <f t="shared" si="24"/>
        <v>17.055555555555557</v>
      </c>
      <c r="Y99" s="9">
        <v>24994</v>
      </c>
      <c r="Z99" s="9">
        <v>25491</v>
      </c>
      <c r="AA99" s="10">
        <f t="shared" si="25"/>
        <v>50485</v>
      </c>
      <c r="AB99" s="9">
        <v>380</v>
      </c>
      <c r="AC99" s="9">
        <v>298</v>
      </c>
      <c r="AD99" s="10">
        <f t="shared" si="26"/>
        <v>678</v>
      </c>
      <c r="AE99" s="9">
        <v>372</v>
      </c>
      <c r="AF99" s="9">
        <v>293</v>
      </c>
      <c r="AG99" s="10">
        <f t="shared" si="27"/>
        <v>665</v>
      </c>
      <c r="AH99" s="10">
        <f t="shared" si="28"/>
        <v>74.461651917404126</v>
      </c>
      <c r="AI99" s="10">
        <f t="shared" si="29"/>
        <v>75.917293233082702</v>
      </c>
    </row>
    <row r="100" spans="1:35" x14ac:dyDescent="0.3">
      <c r="A100" s="24"/>
      <c r="B100" s="8" t="s">
        <v>114</v>
      </c>
      <c r="C100" s="9">
        <v>25083</v>
      </c>
      <c r="D100" s="9">
        <v>24942</v>
      </c>
      <c r="E100" s="10">
        <f t="shared" si="15"/>
        <v>50025</v>
      </c>
      <c r="F100" s="9">
        <v>509</v>
      </c>
      <c r="G100" s="9">
        <v>465</v>
      </c>
      <c r="H100" s="10">
        <f t="shared" si="16"/>
        <v>974</v>
      </c>
      <c r="I100" s="9">
        <v>499</v>
      </c>
      <c r="J100" s="9">
        <v>460</v>
      </c>
      <c r="K100" s="10">
        <f t="shared" si="17"/>
        <v>959</v>
      </c>
      <c r="L100" s="10">
        <f t="shared" si="18"/>
        <v>51.360369609856264</v>
      </c>
      <c r="M100" s="10">
        <f t="shared" si="19"/>
        <v>52.16371220020855</v>
      </c>
      <c r="N100" s="9">
        <v>358</v>
      </c>
      <c r="O100" s="9">
        <v>384</v>
      </c>
      <c r="P100" s="10">
        <f t="shared" si="20"/>
        <v>742</v>
      </c>
      <c r="Q100" s="9">
        <v>36</v>
      </c>
      <c r="R100" s="9">
        <v>16</v>
      </c>
      <c r="S100" s="10">
        <f t="shared" si="21"/>
        <v>52</v>
      </c>
      <c r="T100" s="9">
        <v>35</v>
      </c>
      <c r="U100" s="9">
        <v>16</v>
      </c>
      <c r="V100" s="10">
        <f t="shared" si="22"/>
        <v>51</v>
      </c>
      <c r="W100" s="10">
        <f t="shared" si="23"/>
        <v>14.26923076923077</v>
      </c>
      <c r="X100" s="10">
        <f t="shared" si="24"/>
        <v>14.549019607843137</v>
      </c>
      <c r="Y100" s="9">
        <v>25441</v>
      </c>
      <c r="Z100" s="9">
        <v>25326</v>
      </c>
      <c r="AA100" s="10">
        <f t="shared" si="25"/>
        <v>50767</v>
      </c>
      <c r="AB100" s="9">
        <v>545</v>
      </c>
      <c r="AC100" s="9">
        <v>481</v>
      </c>
      <c r="AD100" s="10">
        <f t="shared" si="26"/>
        <v>1026</v>
      </c>
      <c r="AE100" s="9">
        <v>534</v>
      </c>
      <c r="AF100" s="9">
        <v>476</v>
      </c>
      <c r="AG100" s="10">
        <f t="shared" si="27"/>
        <v>1010</v>
      </c>
      <c r="AH100" s="10">
        <f t="shared" si="28"/>
        <v>49.480506822612085</v>
      </c>
      <c r="AI100" s="10">
        <f t="shared" si="29"/>
        <v>50.264356435643563</v>
      </c>
    </row>
    <row r="101" spans="1:35" x14ac:dyDescent="0.3">
      <c r="A101" s="24"/>
      <c r="B101" s="8" t="s">
        <v>115</v>
      </c>
      <c r="C101" s="9">
        <v>34703</v>
      </c>
      <c r="D101" s="9">
        <v>35212</v>
      </c>
      <c r="E101" s="10">
        <f t="shared" si="15"/>
        <v>69915</v>
      </c>
      <c r="F101" s="9">
        <v>641</v>
      </c>
      <c r="G101" s="9">
        <v>596</v>
      </c>
      <c r="H101" s="10">
        <f t="shared" si="16"/>
        <v>1237</v>
      </c>
      <c r="I101" s="9">
        <v>633</v>
      </c>
      <c r="J101" s="9">
        <v>594</v>
      </c>
      <c r="K101" s="10">
        <f t="shared" si="17"/>
        <v>1227</v>
      </c>
      <c r="L101" s="10">
        <f t="shared" si="18"/>
        <v>56.51980598221504</v>
      </c>
      <c r="M101" s="10">
        <f t="shared" si="19"/>
        <v>56.980440097799509</v>
      </c>
      <c r="N101" s="9">
        <v>1147</v>
      </c>
      <c r="O101" s="9">
        <v>1166</v>
      </c>
      <c r="P101" s="10">
        <f t="shared" si="20"/>
        <v>2313</v>
      </c>
      <c r="Q101" s="9">
        <v>73</v>
      </c>
      <c r="R101" s="9">
        <v>48</v>
      </c>
      <c r="S101" s="10">
        <f t="shared" si="21"/>
        <v>121</v>
      </c>
      <c r="T101" s="9">
        <v>73</v>
      </c>
      <c r="U101" s="9">
        <v>48</v>
      </c>
      <c r="V101" s="10">
        <f t="shared" si="22"/>
        <v>121</v>
      </c>
      <c r="W101" s="10">
        <f t="shared" si="23"/>
        <v>19.115702479338843</v>
      </c>
      <c r="X101" s="10">
        <f t="shared" si="24"/>
        <v>19.115702479338843</v>
      </c>
      <c r="Y101" s="9">
        <v>35850</v>
      </c>
      <c r="Z101" s="9">
        <v>36378</v>
      </c>
      <c r="AA101" s="10">
        <f t="shared" si="25"/>
        <v>72228</v>
      </c>
      <c r="AB101" s="9">
        <v>714</v>
      </c>
      <c r="AC101" s="9">
        <v>644</v>
      </c>
      <c r="AD101" s="10">
        <f t="shared" si="26"/>
        <v>1358</v>
      </c>
      <c r="AE101" s="9">
        <v>706</v>
      </c>
      <c r="AF101" s="9">
        <v>642</v>
      </c>
      <c r="AG101" s="10">
        <f t="shared" si="27"/>
        <v>1348</v>
      </c>
      <c r="AH101" s="10">
        <f t="shared" si="28"/>
        <v>53.187039764359355</v>
      </c>
      <c r="AI101" s="10">
        <f t="shared" si="29"/>
        <v>53.581602373887243</v>
      </c>
    </row>
    <row r="102" spans="1:35" x14ac:dyDescent="0.3">
      <c r="A102" s="24"/>
      <c r="B102" s="8" t="s">
        <v>111</v>
      </c>
      <c r="C102" s="9">
        <v>37256</v>
      </c>
      <c r="D102" s="9">
        <v>38304</v>
      </c>
      <c r="E102" s="10">
        <f t="shared" si="15"/>
        <v>75560</v>
      </c>
      <c r="F102" s="9">
        <v>652</v>
      </c>
      <c r="G102" s="9">
        <v>794</v>
      </c>
      <c r="H102" s="10">
        <f t="shared" si="16"/>
        <v>1446</v>
      </c>
      <c r="I102" s="9">
        <v>645</v>
      </c>
      <c r="J102" s="9">
        <v>788</v>
      </c>
      <c r="K102" s="10">
        <f t="shared" si="17"/>
        <v>1433</v>
      </c>
      <c r="L102" s="10">
        <f t="shared" si="18"/>
        <v>52.254495159059474</v>
      </c>
      <c r="M102" s="10">
        <f t="shared" si="19"/>
        <v>52.728541521284022</v>
      </c>
      <c r="N102" s="9">
        <v>1030</v>
      </c>
      <c r="O102" s="9">
        <v>1054</v>
      </c>
      <c r="P102" s="10">
        <f t="shared" si="20"/>
        <v>2084</v>
      </c>
      <c r="Q102" s="9">
        <v>66</v>
      </c>
      <c r="R102" s="9">
        <v>46</v>
      </c>
      <c r="S102" s="10">
        <f t="shared" si="21"/>
        <v>112</v>
      </c>
      <c r="T102" s="9">
        <v>64</v>
      </c>
      <c r="U102" s="9">
        <v>46</v>
      </c>
      <c r="V102" s="10">
        <f t="shared" si="22"/>
        <v>110</v>
      </c>
      <c r="W102" s="10">
        <f t="shared" si="23"/>
        <v>18.607142857142858</v>
      </c>
      <c r="X102" s="10">
        <f t="shared" si="24"/>
        <v>18.945454545454545</v>
      </c>
      <c r="Y102" s="9">
        <v>38286</v>
      </c>
      <c r="Z102" s="9">
        <v>39358</v>
      </c>
      <c r="AA102" s="10">
        <f t="shared" si="25"/>
        <v>77644</v>
      </c>
      <c r="AB102" s="9">
        <v>718</v>
      </c>
      <c r="AC102" s="9">
        <v>840</v>
      </c>
      <c r="AD102" s="10">
        <f t="shared" si="26"/>
        <v>1558</v>
      </c>
      <c r="AE102" s="9">
        <v>709</v>
      </c>
      <c r="AF102" s="9">
        <v>834</v>
      </c>
      <c r="AG102" s="10">
        <f t="shared" si="27"/>
        <v>1543</v>
      </c>
      <c r="AH102" s="10">
        <f t="shared" si="28"/>
        <v>49.835686777920408</v>
      </c>
      <c r="AI102" s="10">
        <f t="shared" si="29"/>
        <v>50.320155541153596</v>
      </c>
    </row>
    <row r="103" spans="1:35" x14ac:dyDescent="0.3">
      <c r="A103" s="24"/>
      <c r="B103" s="8" t="s">
        <v>116</v>
      </c>
      <c r="C103" s="9">
        <v>41377</v>
      </c>
      <c r="D103" s="9">
        <v>42412</v>
      </c>
      <c r="E103" s="10">
        <f t="shared" si="15"/>
        <v>83789</v>
      </c>
      <c r="F103" s="9">
        <v>516</v>
      </c>
      <c r="G103" s="9">
        <v>1292</v>
      </c>
      <c r="H103" s="10">
        <f t="shared" si="16"/>
        <v>1808</v>
      </c>
      <c r="I103" s="9">
        <v>516</v>
      </c>
      <c r="J103" s="9">
        <v>1292</v>
      </c>
      <c r="K103" s="10">
        <f t="shared" si="17"/>
        <v>1808</v>
      </c>
      <c r="L103" s="10">
        <f t="shared" si="18"/>
        <v>46.343473451327434</v>
      </c>
      <c r="M103" s="10">
        <f t="shared" si="19"/>
        <v>46.343473451327434</v>
      </c>
      <c r="N103" s="9">
        <v>4689</v>
      </c>
      <c r="O103" s="9">
        <v>4921</v>
      </c>
      <c r="P103" s="10">
        <f t="shared" si="20"/>
        <v>9610</v>
      </c>
      <c r="Q103" s="9">
        <v>250</v>
      </c>
      <c r="R103" s="9">
        <v>154</v>
      </c>
      <c r="S103" s="10">
        <f t="shared" si="21"/>
        <v>404</v>
      </c>
      <c r="T103" s="9">
        <v>250</v>
      </c>
      <c r="U103" s="9">
        <v>154</v>
      </c>
      <c r="V103" s="10">
        <f t="shared" si="22"/>
        <v>404</v>
      </c>
      <c r="W103" s="10">
        <f t="shared" si="23"/>
        <v>23.787128712871286</v>
      </c>
      <c r="X103" s="10">
        <f t="shared" si="24"/>
        <v>23.787128712871286</v>
      </c>
      <c r="Y103" s="9">
        <v>46066</v>
      </c>
      <c r="Z103" s="9">
        <v>47333</v>
      </c>
      <c r="AA103" s="10">
        <f t="shared" si="25"/>
        <v>93399</v>
      </c>
      <c r="AB103" s="9">
        <v>766</v>
      </c>
      <c r="AC103" s="9">
        <v>1446</v>
      </c>
      <c r="AD103" s="10">
        <f t="shared" si="26"/>
        <v>2212</v>
      </c>
      <c r="AE103" s="9">
        <v>766</v>
      </c>
      <c r="AF103" s="9">
        <v>1446</v>
      </c>
      <c r="AG103" s="10">
        <f t="shared" si="27"/>
        <v>2212</v>
      </c>
      <c r="AH103" s="10">
        <f t="shared" si="28"/>
        <v>42.223779385171788</v>
      </c>
      <c r="AI103" s="10">
        <f t="shared" si="29"/>
        <v>42.223779385171788</v>
      </c>
    </row>
    <row r="104" spans="1:35" x14ac:dyDescent="0.3">
      <c r="A104" s="24"/>
      <c r="B104" s="8" t="s">
        <v>117</v>
      </c>
      <c r="C104" s="9">
        <v>24279</v>
      </c>
      <c r="D104" s="9">
        <v>24602</v>
      </c>
      <c r="E104" s="10">
        <f t="shared" si="15"/>
        <v>48881</v>
      </c>
      <c r="F104" s="9">
        <v>640</v>
      </c>
      <c r="G104" s="9">
        <v>713</v>
      </c>
      <c r="H104" s="10">
        <f t="shared" si="16"/>
        <v>1353</v>
      </c>
      <c r="I104" s="9">
        <v>640</v>
      </c>
      <c r="J104" s="9">
        <v>713</v>
      </c>
      <c r="K104" s="10">
        <f t="shared" si="17"/>
        <v>1353</v>
      </c>
      <c r="L104" s="10">
        <f t="shared" si="18"/>
        <v>36.127864005912784</v>
      </c>
      <c r="M104" s="10">
        <f t="shared" si="19"/>
        <v>36.127864005912784</v>
      </c>
      <c r="N104" s="9">
        <v>908</v>
      </c>
      <c r="O104" s="9">
        <v>961</v>
      </c>
      <c r="P104" s="10">
        <f t="shared" si="20"/>
        <v>1869</v>
      </c>
      <c r="Q104" s="9">
        <v>57</v>
      </c>
      <c r="R104" s="9">
        <v>46</v>
      </c>
      <c r="S104" s="10">
        <f t="shared" si="21"/>
        <v>103</v>
      </c>
      <c r="T104" s="9">
        <v>57</v>
      </c>
      <c r="U104" s="9">
        <v>46</v>
      </c>
      <c r="V104" s="10">
        <f t="shared" si="22"/>
        <v>103</v>
      </c>
      <c r="W104" s="10">
        <f t="shared" si="23"/>
        <v>18.145631067961165</v>
      </c>
      <c r="X104" s="10">
        <f t="shared" si="24"/>
        <v>18.145631067961165</v>
      </c>
      <c r="Y104" s="9">
        <v>25187</v>
      </c>
      <c r="Z104" s="9">
        <v>25563</v>
      </c>
      <c r="AA104" s="10">
        <f t="shared" si="25"/>
        <v>50750</v>
      </c>
      <c r="AB104" s="9">
        <v>697</v>
      </c>
      <c r="AC104" s="9">
        <v>759</v>
      </c>
      <c r="AD104" s="10">
        <f t="shared" si="26"/>
        <v>1456</v>
      </c>
      <c r="AE104" s="9">
        <v>697</v>
      </c>
      <c r="AF104" s="9">
        <v>759</v>
      </c>
      <c r="AG104" s="10">
        <f t="shared" si="27"/>
        <v>1456</v>
      </c>
      <c r="AH104" s="10">
        <f t="shared" si="28"/>
        <v>34.855769230769234</v>
      </c>
      <c r="AI104" s="10">
        <f t="shared" si="29"/>
        <v>34.855769230769234</v>
      </c>
    </row>
    <row r="105" spans="1:35" x14ac:dyDescent="0.3">
      <c r="A105" s="24" t="s">
        <v>118</v>
      </c>
      <c r="B105" s="11" t="s">
        <v>18</v>
      </c>
      <c r="C105" s="10">
        <v>197465</v>
      </c>
      <c r="D105" s="10">
        <v>200347</v>
      </c>
      <c r="E105" s="10">
        <f t="shared" si="15"/>
        <v>397812</v>
      </c>
      <c r="F105" s="10">
        <v>3595</v>
      </c>
      <c r="G105" s="10">
        <v>4323</v>
      </c>
      <c r="H105" s="10">
        <f t="shared" si="16"/>
        <v>7918</v>
      </c>
      <c r="I105" s="10">
        <v>3560</v>
      </c>
      <c r="J105" s="10">
        <v>4302</v>
      </c>
      <c r="K105" s="10">
        <f t="shared" si="17"/>
        <v>7862</v>
      </c>
      <c r="L105" s="10">
        <f t="shared" si="18"/>
        <v>50.241475119979796</v>
      </c>
      <c r="M105" s="10">
        <f t="shared" si="19"/>
        <v>50.599338590689392</v>
      </c>
      <c r="N105" s="10">
        <v>8439</v>
      </c>
      <c r="O105" s="10">
        <v>8839</v>
      </c>
      <c r="P105" s="10">
        <f t="shared" si="20"/>
        <v>17278</v>
      </c>
      <c r="Q105" s="10">
        <v>505</v>
      </c>
      <c r="R105" s="10">
        <v>327</v>
      </c>
      <c r="S105" s="10">
        <f t="shared" si="21"/>
        <v>832</v>
      </c>
      <c r="T105" s="10">
        <v>502</v>
      </c>
      <c r="U105" s="10">
        <v>327</v>
      </c>
      <c r="V105" s="10">
        <f t="shared" si="22"/>
        <v>829</v>
      </c>
      <c r="W105" s="10">
        <f t="shared" si="23"/>
        <v>20.766826923076923</v>
      </c>
      <c r="X105" s="10">
        <f t="shared" si="24"/>
        <v>20.841978287092882</v>
      </c>
      <c r="Y105" s="10">
        <v>205904</v>
      </c>
      <c r="Z105" s="10">
        <v>209186</v>
      </c>
      <c r="AA105" s="10">
        <f t="shared" si="25"/>
        <v>415090</v>
      </c>
      <c r="AB105" s="10">
        <v>4100</v>
      </c>
      <c r="AC105" s="10">
        <v>4650</v>
      </c>
      <c r="AD105" s="10">
        <f t="shared" si="26"/>
        <v>8750</v>
      </c>
      <c r="AE105" s="10">
        <v>4062</v>
      </c>
      <c r="AF105" s="10">
        <v>4629</v>
      </c>
      <c r="AG105" s="10">
        <f t="shared" si="27"/>
        <v>8691</v>
      </c>
      <c r="AH105" s="10">
        <f t="shared" si="28"/>
        <v>47.438857142857145</v>
      </c>
      <c r="AI105" s="10">
        <f t="shared" si="29"/>
        <v>47.760902082614201</v>
      </c>
    </row>
    <row r="106" spans="1:35" x14ac:dyDescent="0.3">
      <c r="A106" s="24" t="s">
        <v>119</v>
      </c>
      <c r="B106" s="8" t="s">
        <v>120</v>
      </c>
      <c r="C106" s="9">
        <v>21126</v>
      </c>
      <c r="D106" s="9">
        <v>24322</v>
      </c>
      <c r="E106" s="10">
        <f t="shared" si="15"/>
        <v>45448</v>
      </c>
      <c r="F106" s="9">
        <v>356</v>
      </c>
      <c r="G106" s="9">
        <v>266</v>
      </c>
      <c r="H106" s="10">
        <f t="shared" si="16"/>
        <v>622</v>
      </c>
      <c r="I106" s="9">
        <v>355</v>
      </c>
      <c r="J106" s="9">
        <v>266</v>
      </c>
      <c r="K106" s="10">
        <f t="shared" si="17"/>
        <v>621</v>
      </c>
      <c r="L106" s="10">
        <f t="shared" si="18"/>
        <v>73.067524115755631</v>
      </c>
      <c r="M106" s="10">
        <f t="shared" si="19"/>
        <v>73.18518518518519</v>
      </c>
      <c r="N106" s="9">
        <v>288</v>
      </c>
      <c r="O106" s="9">
        <v>280</v>
      </c>
      <c r="P106" s="10">
        <f t="shared" si="20"/>
        <v>568</v>
      </c>
      <c r="Q106" s="9">
        <v>21</v>
      </c>
      <c r="R106" s="9">
        <v>7</v>
      </c>
      <c r="S106" s="10">
        <f t="shared" si="21"/>
        <v>28</v>
      </c>
      <c r="T106" s="9">
        <v>20</v>
      </c>
      <c r="U106" s="9">
        <v>7</v>
      </c>
      <c r="V106" s="10">
        <f t="shared" si="22"/>
        <v>27</v>
      </c>
      <c r="W106" s="10">
        <f t="shared" si="23"/>
        <v>20.285714285714285</v>
      </c>
      <c r="X106" s="10">
        <f t="shared" si="24"/>
        <v>21.037037037037038</v>
      </c>
      <c r="Y106" s="9">
        <v>21414</v>
      </c>
      <c r="Z106" s="9">
        <v>24602</v>
      </c>
      <c r="AA106" s="10">
        <f t="shared" si="25"/>
        <v>46016</v>
      </c>
      <c r="AB106" s="9">
        <v>377</v>
      </c>
      <c r="AC106" s="9">
        <v>273</v>
      </c>
      <c r="AD106" s="10">
        <f t="shared" si="26"/>
        <v>650</v>
      </c>
      <c r="AE106" s="9">
        <v>375</v>
      </c>
      <c r="AF106" s="9">
        <v>273</v>
      </c>
      <c r="AG106" s="10">
        <f t="shared" si="27"/>
        <v>648</v>
      </c>
      <c r="AH106" s="10">
        <f t="shared" si="28"/>
        <v>70.793846153846147</v>
      </c>
      <c r="AI106" s="10">
        <f t="shared" si="29"/>
        <v>71.012345679012341</v>
      </c>
    </row>
    <row r="107" spans="1:35" x14ac:dyDescent="0.3">
      <c r="A107" s="24"/>
      <c r="B107" s="8" t="s">
        <v>121</v>
      </c>
      <c r="C107" s="9">
        <v>24132</v>
      </c>
      <c r="D107" s="9">
        <v>23612</v>
      </c>
      <c r="E107" s="10">
        <f t="shared" si="15"/>
        <v>47744</v>
      </c>
      <c r="F107" s="9">
        <v>357</v>
      </c>
      <c r="G107" s="9">
        <v>510</v>
      </c>
      <c r="H107" s="10">
        <f t="shared" si="16"/>
        <v>867</v>
      </c>
      <c r="I107" s="9">
        <v>356</v>
      </c>
      <c r="J107" s="9">
        <v>509</v>
      </c>
      <c r="K107" s="10">
        <f t="shared" si="17"/>
        <v>865</v>
      </c>
      <c r="L107" s="10">
        <f t="shared" si="18"/>
        <v>55.068050749711652</v>
      </c>
      <c r="M107" s="10">
        <f t="shared" si="19"/>
        <v>55.195375722543353</v>
      </c>
      <c r="N107" s="9">
        <v>1793</v>
      </c>
      <c r="O107" s="9">
        <v>1880</v>
      </c>
      <c r="P107" s="10">
        <f t="shared" si="20"/>
        <v>3673</v>
      </c>
      <c r="Q107" s="9">
        <v>138</v>
      </c>
      <c r="R107" s="9">
        <v>75</v>
      </c>
      <c r="S107" s="10">
        <f t="shared" si="21"/>
        <v>213</v>
      </c>
      <c r="T107" s="9">
        <v>127</v>
      </c>
      <c r="U107" s="9">
        <v>69</v>
      </c>
      <c r="V107" s="10">
        <f t="shared" si="22"/>
        <v>196</v>
      </c>
      <c r="W107" s="10">
        <f t="shared" si="23"/>
        <v>17.24413145539906</v>
      </c>
      <c r="X107" s="10">
        <f t="shared" si="24"/>
        <v>18.739795918367346</v>
      </c>
      <c r="Y107" s="9">
        <v>25925</v>
      </c>
      <c r="Z107" s="9">
        <v>25492</v>
      </c>
      <c r="AA107" s="10">
        <f t="shared" si="25"/>
        <v>51417</v>
      </c>
      <c r="AB107" s="9">
        <v>495</v>
      </c>
      <c r="AC107" s="9">
        <v>585</v>
      </c>
      <c r="AD107" s="10">
        <f t="shared" si="26"/>
        <v>1080</v>
      </c>
      <c r="AE107" s="9">
        <v>483</v>
      </c>
      <c r="AF107" s="9">
        <v>578</v>
      </c>
      <c r="AG107" s="10">
        <f t="shared" si="27"/>
        <v>1061</v>
      </c>
      <c r="AH107" s="10">
        <f t="shared" si="28"/>
        <v>47.608333333333334</v>
      </c>
      <c r="AI107" s="10">
        <f t="shared" si="29"/>
        <v>48.460885956644674</v>
      </c>
    </row>
    <row r="108" spans="1:35" x14ac:dyDescent="0.3">
      <c r="A108" s="24"/>
      <c r="B108" s="8" t="s">
        <v>123</v>
      </c>
      <c r="C108" s="9">
        <v>52219</v>
      </c>
      <c r="D108" s="9">
        <v>54239</v>
      </c>
      <c r="E108" s="10">
        <f t="shared" si="15"/>
        <v>106458</v>
      </c>
      <c r="F108" s="9">
        <v>786</v>
      </c>
      <c r="G108" s="9">
        <v>780</v>
      </c>
      <c r="H108" s="10">
        <f t="shared" si="16"/>
        <v>1566</v>
      </c>
      <c r="I108" s="9">
        <v>782</v>
      </c>
      <c r="J108" s="9">
        <v>776</v>
      </c>
      <c r="K108" s="10">
        <f t="shared" si="17"/>
        <v>1558</v>
      </c>
      <c r="L108" s="10">
        <f t="shared" si="18"/>
        <v>67.980842911877389</v>
      </c>
      <c r="M108" s="10">
        <f t="shared" si="19"/>
        <v>68.329910141206682</v>
      </c>
      <c r="N108" s="9">
        <v>1664</v>
      </c>
      <c r="O108" s="9">
        <v>1624</v>
      </c>
      <c r="P108" s="10">
        <f t="shared" si="20"/>
        <v>3288</v>
      </c>
      <c r="Q108" s="9">
        <v>81</v>
      </c>
      <c r="R108" s="9">
        <v>59</v>
      </c>
      <c r="S108" s="10">
        <f t="shared" si="21"/>
        <v>140</v>
      </c>
      <c r="T108" s="9">
        <v>80</v>
      </c>
      <c r="U108" s="9">
        <v>58</v>
      </c>
      <c r="V108" s="10">
        <f t="shared" si="22"/>
        <v>138</v>
      </c>
      <c r="W108" s="10">
        <f t="shared" si="23"/>
        <v>23.485714285714284</v>
      </c>
      <c r="X108" s="10">
        <f t="shared" si="24"/>
        <v>23.826086956521738</v>
      </c>
      <c r="Y108" s="9">
        <v>53883</v>
      </c>
      <c r="Z108" s="9">
        <v>55863</v>
      </c>
      <c r="AA108" s="10">
        <f t="shared" si="25"/>
        <v>109746</v>
      </c>
      <c r="AB108" s="9">
        <v>867</v>
      </c>
      <c r="AC108" s="9">
        <v>839</v>
      </c>
      <c r="AD108" s="10">
        <f t="shared" si="26"/>
        <v>1706</v>
      </c>
      <c r="AE108" s="9">
        <v>862</v>
      </c>
      <c r="AF108" s="9">
        <v>834</v>
      </c>
      <c r="AG108" s="10">
        <f t="shared" si="27"/>
        <v>1696</v>
      </c>
      <c r="AH108" s="10">
        <f t="shared" si="28"/>
        <v>64.329425556858155</v>
      </c>
      <c r="AI108" s="10">
        <f t="shared" si="29"/>
        <v>64.708726415094333</v>
      </c>
    </row>
    <row r="109" spans="1:35" x14ac:dyDescent="0.3">
      <c r="A109" s="24"/>
      <c r="B109" s="8" t="s">
        <v>124</v>
      </c>
      <c r="C109" s="9">
        <v>16168</v>
      </c>
      <c r="D109" s="9">
        <v>16605</v>
      </c>
      <c r="E109" s="10">
        <f t="shared" si="15"/>
        <v>32773</v>
      </c>
      <c r="F109" s="9">
        <v>305</v>
      </c>
      <c r="G109" s="9">
        <v>168</v>
      </c>
      <c r="H109" s="10">
        <f t="shared" si="16"/>
        <v>473</v>
      </c>
      <c r="I109" s="9">
        <v>281</v>
      </c>
      <c r="J109" s="9">
        <v>158</v>
      </c>
      <c r="K109" s="10">
        <f t="shared" si="17"/>
        <v>439</v>
      </c>
      <c r="L109" s="10">
        <f t="shared" si="18"/>
        <v>69.287526427061309</v>
      </c>
      <c r="M109" s="10">
        <f t="shared" si="19"/>
        <v>74.653758542141233</v>
      </c>
      <c r="N109" s="9">
        <v>28</v>
      </c>
      <c r="O109" s="9">
        <v>28</v>
      </c>
      <c r="P109" s="10">
        <f t="shared" si="20"/>
        <v>56</v>
      </c>
      <c r="Q109" s="9">
        <v>12</v>
      </c>
      <c r="R109" s="9">
        <v>3</v>
      </c>
      <c r="S109" s="10">
        <f t="shared" si="21"/>
        <v>15</v>
      </c>
      <c r="T109" s="9">
        <v>12</v>
      </c>
      <c r="U109" s="9">
        <v>3</v>
      </c>
      <c r="V109" s="10">
        <f t="shared" si="22"/>
        <v>15</v>
      </c>
      <c r="W109" s="10">
        <f t="shared" si="23"/>
        <v>3.7333333333333334</v>
      </c>
      <c r="X109" s="10">
        <f t="shared" si="24"/>
        <v>3.7333333333333334</v>
      </c>
      <c r="Y109" s="9">
        <v>16196</v>
      </c>
      <c r="Z109" s="9">
        <v>16633</v>
      </c>
      <c r="AA109" s="10">
        <f t="shared" si="25"/>
        <v>32829</v>
      </c>
      <c r="AB109" s="9">
        <v>317</v>
      </c>
      <c r="AC109" s="9">
        <v>171</v>
      </c>
      <c r="AD109" s="10">
        <f t="shared" si="26"/>
        <v>488</v>
      </c>
      <c r="AE109" s="9">
        <v>293</v>
      </c>
      <c r="AF109" s="9">
        <v>161</v>
      </c>
      <c r="AG109" s="10">
        <f t="shared" si="27"/>
        <v>454</v>
      </c>
      <c r="AH109" s="10">
        <f t="shared" si="28"/>
        <v>67.272540983606561</v>
      </c>
      <c r="AI109" s="10">
        <f t="shared" si="29"/>
        <v>72.310572687224663</v>
      </c>
    </row>
    <row r="110" spans="1:35" x14ac:dyDescent="0.3">
      <c r="A110" s="24"/>
      <c r="B110" s="8" t="s">
        <v>122</v>
      </c>
      <c r="C110" s="9">
        <v>25932</v>
      </c>
      <c r="D110" s="9">
        <v>26160</v>
      </c>
      <c r="E110" s="10">
        <f t="shared" si="15"/>
        <v>52092</v>
      </c>
      <c r="F110" s="9">
        <v>470</v>
      </c>
      <c r="G110" s="9">
        <v>275</v>
      </c>
      <c r="H110" s="10">
        <f t="shared" si="16"/>
        <v>745</v>
      </c>
      <c r="I110" s="9">
        <v>460</v>
      </c>
      <c r="J110" s="9">
        <v>271</v>
      </c>
      <c r="K110" s="10">
        <f t="shared" si="17"/>
        <v>731</v>
      </c>
      <c r="L110" s="10">
        <f t="shared" si="18"/>
        <v>69.922147651006711</v>
      </c>
      <c r="M110" s="10">
        <f t="shared" si="19"/>
        <v>71.261285909712726</v>
      </c>
      <c r="N110" s="9">
        <v>535</v>
      </c>
      <c r="O110" s="9">
        <v>566</v>
      </c>
      <c r="P110" s="10">
        <f t="shared" si="20"/>
        <v>1101</v>
      </c>
      <c r="Q110" s="9">
        <v>45</v>
      </c>
      <c r="R110" s="9">
        <v>39</v>
      </c>
      <c r="S110" s="10">
        <f t="shared" si="21"/>
        <v>84</v>
      </c>
      <c r="T110" s="9">
        <v>43</v>
      </c>
      <c r="U110" s="9">
        <v>39</v>
      </c>
      <c r="V110" s="10">
        <f t="shared" si="22"/>
        <v>82</v>
      </c>
      <c r="W110" s="10">
        <f t="shared" si="23"/>
        <v>13.107142857142858</v>
      </c>
      <c r="X110" s="10">
        <f t="shared" si="24"/>
        <v>13.426829268292684</v>
      </c>
      <c r="Y110" s="9">
        <v>26467</v>
      </c>
      <c r="Z110" s="9">
        <v>26726</v>
      </c>
      <c r="AA110" s="10">
        <f t="shared" si="25"/>
        <v>53193</v>
      </c>
      <c r="AB110" s="9">
        <v>515</v>
      </c>
      <c r="AC110" s="9">
        <v>314</v>
      </c>
      <c r="AD110" s="10">
        <f t="shared" si="26"/>
        <v>829</v>
      </c>
      <c r="AE110" s="9">
        <v>503</v>
      </c>
      <c r="AF110" s="9">
        <v>310</v>
      </c>
      <c r="AG110" s="10">
        <f t="shared" si="27"/>
        <v>813</v>
      </c>
      <c r="AH110" s="10">
        <f t="shared" si="28"/>
        <v>64.165259348612793</v>
      </c>
      <c r="AI110" s="10">
        <f t="shared" si="29"/>
        <v>65.428044280442805</v>
      </c>
    </row>
    <row r="111" spans="1:35" x14ac:dyDescent="0.3">
      <c r="A111" s="24"/>
      <c r="B111" s="8" t="s">
        <v>119</v>
      </c>
      <c r="C111" s="9">
        <v>35551</v>
      </c>
      <c r="D111" s="9">
        <v>34911</v>
      </c>
      <c r="E111" s="10">
        <f t="shared" si="15"/>
        <v>70462</v>
      </c>
      <c r="F111" s="9">
        <v>564</v>
      </c>
      <c r="G111" s="9">
        <v>627</v>
      </c>
      <c r="H111" s="10">
        <f t="shared" si="16"/>
        <v>1191</v>
      </c>
      <c r="I111" s="9">
        <v>557</v>
      </c>
      <c r="J111" s="9">
        <v>627</v>
      </c>
      <c r="K111" s="10">
        <f t="shared" si="17"/>
        <v>1184</v>
      </c>
      <c r="L111" s="10">
        <f t="shared" si="18"/>
        <v>59.162048698572626</v>
      </c>
      <c r="M111" s="10">
        <f t="shared" si="19"/>
        <v>59.511824324324323</v>
      </c>
      <c r="N111" s="9">
        <v>443</v>
      </c>
      <c r="O111" s="9">
        <v>423</v>
      </c>
      <c r="P111" s="10">
        <f t="shared" si="20"/>
        <v>866</v>
      </c>
      <c r="Q111" s="9">
        <v>29</v>
      </c>
      <c r="R111" s="9">
        <v>14</v>
      </c>
      <c r="S111" s="10">
        <f t="shared" si="21"/>
        <v>43</v>
      </c>
      <c r="T111" s="9">
        <v>26</v>
      </c>
      <c r="U111" s="9">
        <v>12</v>
      </c>
      <c r="V111" s="10">
        <f t="shared" si="22"/>
        <v>38</v>
      </c>
      <c r="W111" s="10">
        <f t="shared" si="23"/>
        <v>20.13953488372093</v>
      </c>
      <c r="X111" s="10">
        <f t="shared" si="24"/>
        <v>22.789473684210527</v>
      </c>
      <c r="Y111" s="9">
        <v>35994</v>
      </c>
      <c r="Z111" s="9">
        <v>35334</v>
      </c>
      <c r="AA111" s="10">
        <f t="shared" si="25"/>
        <v>71328</v>
      </c>
      <c r="AB111" s="9">
        <v>593</v>
      </c>
      <c r="AC111" s="9">
        <v>641</v>
      </c>
      <c r="AD111" s="10">
        <f t="shared" si="26"/>
        <v>1234</v>
      </c>
      <c r="AE111" s="9">
        <v>583</v>
      </c>
      <c r="AF111" s="9">
        <v>639</v>
      </c>
      <c r="AG111" s="10">
        <f t="shared" si="27"/>
        <v>1222</v>
      </c>
      <c r="AH111" s="10">
        <f t="shared" si="28"/>
        <v>57.802269043760127</v>
      </c>
      <c r="AI111" s="10">
        <f t="shared" si="29"/>
        <v>58.369885433715218</v>
      </c>
    </row>
    <row r="112" spans="1:35" x14ac:dyDescent="0.3">
      <c r="A112" s="24"/>
      <c r="B112" s="8" t="s">
        <v>125</v>
      </c>
      <c r="C112" s="9">
        <v>32264</v>
      </c>
      <c r="D112" s="9">
        <v>32392</v>
      </c>
      <c r="E112" s="10">
        <f t="shared" si="15"/>
        <v>64656</v>
      </c>
      <c r="F112" s="9">
        <v>392</v>
      </c>
      <c r="G112" s="9">
        <v>1473</v>
      </c>
      <c r="H112" s="10">
        <f t="shared" si="16"/>
        <v>1865</v>
      </c>
      <c r="I112" s="9">
        <v>392</v>
      </c>
      <c r="J112" s="9">
        <v>1473</v>
      </c>
      <c r="K112" s="10">
        <f t="shared" si="17"/>
        <v>1865</v>
      </c>
      <c r="L112" s="10">
        <f t="shared" si="18"/>
        <v>34.668096514745308</v>
      </c>
      <c r="M112" s="10">
        <f t="shared" si="19"/>
        <v>34.668096514745308</v>
      </c>
      <c r="N112" s="9">
        <v>8115</v>
      </c>
      <c r="O112" s="9">
        <v>8276</v>
      </c>
      <c r="P112" s="10">
        <f t="shared" si="20"/>
        <v>16391</v>
      </c>
      <c r="Q112" s="9">
        <v>404</v>
      </c>
      <c r="R112" s="9">
        <v>310</v>
      </c>
      <c r="S112" s="10">
        <f t="shared" si="21"/>
        <v>714</v>
      </c>
      <c r="T112" s="9">
        <v>395</v>
      </c>
      <c r="U112" s="9">
        <v>303</v>
      </c>
      <c r="V112" s="10">
        <f t="shared" si="22"/>
        <v>698</v>
      </c>
      <c r="W112" s="10">
        <f t="shared" si="23"/>
        <v>22.95658263305322</v>
      </c>
      <c r="X112" s="10">
        <f t="shared" si="24"/>
        <v>23.482808022922637</v>
      </c>
      <c r="Y112" s="9">
        <v>40379</v>
      </c>
      <c r="Z112" s="9">
        <v>40668</v>
      </c>
      <c r="AA112" s="10">
        <f t="shared" si="25"/>
        <v>81047</v>
      </c>
      <c r="AB112" s="9">
        <v>796</v>
      </c>
      <c r="AC112" s="9">
        <v>1783</v>
      </c>
      <c r="AD112" s="10">
        <f t="shared" si="26"/>
        <v>2579</v>
      </c>
      <c r="AE112" s="9">
        <v>787</v>
      </c>
      <c r="AF112" s="9">
        <v>1776</v>
      </c>
      <c r="AG112" s="10">
        <f t="shared" si="27"/>
        <v>2563</v>
      </c>
      <c r="AH112" s="10">
        <f t="shared" si="28"/>
        <v>31.425746413338505</v>
      </c>
      <c r="AI112" s="10">
        <f t="shared" si="29"/>
        <v>31.621927428794383</v>
      </c>
    </row>
    <row r="113" spans="1:35" x14ac:dyDescent="0.3">
      <c r="A113" s="24"/>
      <c r="B113" s="8" t="s">
        <v>126</v>
      </c>
      <c r="C113" s="9">
        <v>39636</v>
      </c>
      <c r="D113" s="9">
        <v>41218</v>
      </c>
      <c r="E113" s="10">
        <f t="shared" si="15"/>
        <v>80854</v>
      </c>
      <c r="F113" s="9">
        <v>713</v>
      </c>
      <c r="G113" s="9">
        <v>807</v>
      </c>
      <c r="H113" s="10">
        <f t="shared" si="16"/>
        <v>1520</v>
      </c>
      <c r="I113" s="9">
        <v>703</v>
      </c>
      <c r="J113" s="9">
        <v>797</v>
      </c>
      <c r="K113" s="10">
        <f t="shared" si="17"/>
        <v>1500</v>
      </c>
      <c r="L113" s="10">
        <f t="shared" si="18"/>
        <v>53.193421052631578</v>
      </c>
      <c r="M113" s="10">
        <f t="shared" si="19"/>
        <v>53.902666666666669</v>
      </c>
      <c r="N113" s="9">
        <v>608</v>
      </c>
      <c r="O113" s="9">
        <v>655</v>
      </c>
      <c r="P113" s="10">
        <f t="shared" si="20"/>
        <v>1263</v>
      </c>
      <c r="Q113" s="9">
        <v>49</v>
      </c>
      <c r="R113" s="9">
        <v>32</v>
      </c>
      <c r="S113" s="10">
        <f t="shared" si="21"/>
        <v>81</v>
      </c>
      <c r="T113" s="9">
        <v>46</v>
      </c>
      <c r="U113" s="9">
        <v>31</v>
      </c>
      <c r="V113" s="10">
        <f t="shared" si="22"/>
        <v>77</v>
      </c>
      <c r="W113" s="10">
        <f t="shared" si="23"/>
        <v>15.592592592592593</v>
      </c>
      <c r="X113" s="10">
        <f t="shared" si="24"/>
        <v>16.402597402597401</v>
      </c>
      <c r="Y113" s="9">
        <v>40244</v>
      </c>
      <c r="Z113" s="9">
        <v>41873</v>
      </c>
      <c r="AA113" s="10">
        <f t="shared" si="25"/>
        <v>82117</v>
      </c>
      <c r="AB113" s="9">
        <v>762</v>
      </c>
      <c r="AC113" s="9">
        <v>839</v>
      </c>
      <c r="AD113" s="10">
        <f t="shared" si="26"/>
        <v>1601</v>
      </c>
      <c r="AE113" s="9">
        <v>749</v>
      </c>
      <c r="AF113" s="9">
        <v>828</v>
      </c>
      <c r="AG113" s="10">
        <f t="shared" si="27"/>
        <v>1577</v>
      </c>
      <c r="AH113" s="10">
        <f t="shared" si="28"/>
        <v>51.291068082448469</v>
      </c>
      <c r="AI113" s="10">
        <f t="shared" si="29"/>
        <v>52.071655041217504</v>
      </c>
    </row>
    <row r="114" spans="1:35" x14ac:dyDescent="0.3">
      <c r="A114" s="24"/>
      <c r="B114" s="8" t="s">
        <v>127</v>
      </c>
      <c r="C114" s="9">
        <v>17669</v>
      </c>
      <c r="D114" s="9">
        <v>18158</v>
      </c>
      <c r="E114" s="10">
        <f t="shared" si="15"/>
        <v>35827</v>
      </c>
      <c r="F114" s="9">
        <v>347</v>
      </c>
      <c r="G114" s="9">
        <v>245</v>
      </c>
      <c r="H114" s="10">
        <f t="shared" si="16"/>
        <v>592</v>
      </c>
      <c r="I114" s="9">
        <v>340</v>
      </c>
      <c r="J114" s="9">
        <v>241</v>
      </c>
      <c r="K114" s="10">
        <f t="shared" si="17"/>
        <v>581</v>
      </c>
      <c r="L114" s="10">
        <f t="shared" si="18"/>
        <v>60.518581081081081</v>
      </c>
      <c r="M114" s="10">
        <f t="shared" si="19"/>
        <v>61.664371772805509</v>
      </c>
      <c r="N114" s="9">
        <v>208</v>
      </c>
      <c r="O114" s="9">
        <v>208</v>
      </c>
      <c r="P114" s="10">
        <f t="shared" si="20"/>
        <v>416</v>
      </c>
      <c r="Q114" s="9">
        <v>21</v>
      </c>
      <c r="R114" s="9">
        <v>7</v>
      </c>
      <c r="S114" s="10">
        <f t="shared" si="21"/>
        <v>28</v>
      </c>
      <c r="T114" s="9">
        <v>19</v>
      </c>
      <c r="U114" s="9">
        <v>7</v>
      </c>
      <c r="V114" s="10">
        <f t="shared" si="22"/>
        <v>26</v>
      </c>
      <c r="W114" s="10">
        <f t="shared" si="23"/>
        <v>14.857142857142858</v>
      </c>
      <c r="X114" s="10">
        <f t="shared" si="24"/>
        <v>16</v>
      </c>
      <c r="Y114" s="9">
        <v>17877</v>
      </c>
      <c r="Z114" s="9">
        <v>18366</v>
      </c>
      <c r="AA114" s="10">
        <f t="shared" si="25"/>
        <v>36243</v>
      </c>
      <c r="AB114" s="9">
        <v>368</v>
      </c>
      <c r="AC114" s="9">
        <v>252</v>
      </c>
      <c r="AD114" s="10">
        <f t="shared" si="26"/>
        <v>620</v>
      </c>
      <c r="AE114" s="9">
        <v>359</v>
      </c>
      <c r="AF114" s="9">
        <v>248</v>
      </c>
      <c r="AG114" s="10">
        <f t="shared" si="27"/>
        <v>607</v>
      </c>
      <c r="AH114" s="10">
        <f t="shared" si="28"/>
        <v>58.456451612903223</v>
      </c>
      <c r="AI114" s="10">
        <f t="shared" si="29"/>
        <v>59.708401976935747</v>
      </c>
    </row>
    <row r="115" spans="1:35" x14ac:dyDescent="0.3">
      <c r="A115" s="24" t="s">
        <v>128</v>
      </c>
      <c r="B115" s="11" t="s">
        <v>18</v>
      </c>
      <c r="C115" s="10">
        <v>264697</v>
      </c>
      <c r="D115" s="10">
        <v>271617</v>
      </c>
      <c r="E115" s="10">
        <f t="shared" si="15"/>
        <v>536314</v>
      </c>
      <c r="F115" s="10">
        <v>4290</v>
      </c>
      <c r="G115" s="10">
        <v>5151</v>
      </c>
      <c r="H115" s="10">
        <f t="shared" si="16"/>
        <v>9441</v>
      </c>
      <c r="I115" s="10">
        <v>4226</v>
      </c>
      <c r="J115" s="10">
        <v>5118</v>
      </c>
      <c r="K115" s="10">
        <f t="shared" si="17"/>
        <v>9344</v>
      </c>
      <c r="L115" s="10">
        <f t="shared" si="18"/>
        <v>56.806906048088123</v>
      </c>
      <c r="M115" s="10">
        <f t="shared" si="19"/>
        <v>57.39661815068493</v>
      </c>
      <c r="N115" s="10">
        <v>13682</v>
      </c>
      <c r="O115" s="10">
        <v>13940</v>
      </c>
      <c r="P115" s="10">
        <f t="shared" si="20"/>
        <v>27622</v>
      </c>
      <c r="Q115" s="10">
        <v>800</v>
      </c>
      <c r="R115" s="10">
        <v>546</v>
      </c>
      <c r="S115" s="10">
        <f t="shared" si="21"/>
        <v>1346</v>
      </c>
      <c r="T115" s="10">
        <v>768</v>
      </c>
      <c r="U115" s="10">
        <v>529</v>
      </c>
      <c r="V115" s="10">
        <f t="shared" si="22"/>
        <v>1297</v>
      </c>
      <c r="W115" s="10">
        <f t="shared" si="23"/>
        <v>20.521545319465083</v>
      </c>
      <c r="X115" s="10">
        <f t="shared" si="24"/>
        <v>21.296838858905165</v>
      </c>
      <c r="Y115" s="10">
        <v>278379</v>
      </c>
      <c r="Z115" s="10">
        <v>285557</v>
      </c>
      <c r="AA115" s="10">
        <f t="shared" si="25"/>
        <v>563936</v>
      </c>
      <c r="AB115" s="10">
        <v>5090</v>
      </c>
      <c r="AC115" s="10">
        <v>5697</v>
      </c>
      <c r="AD115" s="10">
        <f t="shared" si="26"/>
        <v>10787</v>
      </c>
      <c r="AE115" s="10">
        <v>4994</v>
      </c>
      <c r="AF115" s="10">
        <v>5647</v>
      </c>
      <c r="AG115" s="10">
        <f t="shared" si="27"/>
        <v>10641</v>
      </c>
      <c r="AH115" s="10">
        <f t="shared" si="28"/>
        <v>52.279224993047187</v>
      </c>
      <c r="AI115" s="10">
        <f t="shared" si="29"/>
        <v>52.996522883187673</v>
      </c>
    </row>
    <row r="116" spans="1:35" x14ac:dyDescent="0.3">
      <c r="A116" s="24" t="s">
        <v>129</v>
      </c>
      <c r="B116" s="8" t="s">
        <v>130</v>
      </c>
      <c r="C116" s="9">
        <v>26123</v>
      </c>
      <c r="D116" s="9">
        <v>26639</v>
      </c>
      <c r="E116" s="10">
        <f t="shared" si="15"/>
        <v>52762</v>
      </c>
      <c r="F116" s="9">
        <v>608</v>
      </c>
      <c r="G116" s="9">
        <v>336</v>
      </c>
      <c r="H116" s="10">
        <f t="shared" si="16"/>
        <v>944</v>
      </c>
      <c r="I116" s="9">
        <v>599</v>
      </c>
      <c r="J116" s="9">
        <v>327</v>
      </c>
      <c r="K116" s="10">
        <f t="shared" si="17"/>
        <v>926</v>
      </c>
      <c r="L116" s="10">
        <f t="shared" si="18"/>
        <v>55.891949152542374</v>
      </c>
      <c r="M116" s="10">
        <f t="shared" si="19"/>
        <v>56.978401727861772</v>
      </c>
      <c r="N116" s="9">
        <v>240</v>
      </c>
      <c r="O116" s="9">
        <v>234</v>
      </c>
      <c r="P116" s="10">
        <f t="shared" si="20"/>
        <v>474</v>
      </c>
      <c r="Q116" s="9">
        <v>16</v>
      </c>
      <c r="R116" s="9">
        <v>11</v>
      </c>
      <c r="S116" s="10">
        <f t="shared" si="21"/>
        <v>27</v>
      </c>
      <c r="T116" s="9">
        <v>16</v>
      </c>
      <c r="U116" s="9">
        <v>7</v>
      </c>
      <c r="V116" s="10">
        <f t="shared" si="22"/>
        <v>23</v>
      </c>
      <c r="W116" s="10">
        <f t="shared" si="23"/>
        <v>17.555555555555557</v>
      </c>
      <c r="X116" s="10">
        <f t="shared" si="24"/>
        <v>20.608695652173914</v>
      </c>
      <c r="Y116" s="9">
        <v>26363</v>
      </c>
      <c r="Z116" s="9">
        <v>26873</v>
      </c>
      <c r="AA116" s="10">
        <f t="shared" si="25"/>
        <v>53236</v>
      </c>
      <c r="AB116" s="9">
        <v>624</v>
      </c>
      <c r="AC116" s="9">
        <v>347</v>
      </c>
      <c r="AD116" s="10">
        <f t="shared" si="26"/>
        <v>971</v>
      </c>
      <c r="AE116" s="9">
        <v>615</v>
      </c>
      <c r="AF116" s="9">
        <v>334</v>
      </c>
      <c r="AG116" s="10">
        <f t="shared" si="27"/>
        <v>949</v>
      </c>
      <c r="AH116" s="10">
        <f t="shared" si="28"/>
        <v>54.825952626158596</v>
      </c>
      <c r="AI116" s="10">
        <f t="shared" si="29"/>
        <v>56.096944151738676</v>
      </c>
    </row>
    <row r="117" spans="1:35" x14ac:dyDescent="0.3">
      <c r="A117" s="24"/>
      <c r="B117" s="8" t="s">
        <v>131</v>
      </c>
      <c r="C117" s="9">
        <v>11069</v>
      </c>
      <c r="D117" s="9">
        <v>11234</v>
      </c>
      <c r="E117" s="10">
        <f t="shared" si="15"/>
        <v>22303</v>
      </c>
      <c r="F117" s="9">
        <v>164</v>
      </c>
      <c r="G117" s="9">
        <v>241</v>
      </c>
      <c r="H117" s="10">
        <f t="shared" si="16"/>
        <v>405</v>
      </c>
      <c r="I117" s="9">
        <v>163</v>
      </c>
      <c r="J117" s="9">
        <v>240</v>
      </c>
      <c r="K117" s="10">
        <f t="shared" si="17"/>
        <v>403</v>
      </c>
      <c r="L117" s="10">
        <f t="shared" si="18"/>
        <v>55.069135802469134</v>
      </c>
      <c r="M117" s="10">
        <f t="shared" si="19"/>
        <v>55.3424317617866</v>
      </c>
      <c r="N117" s="9">
        <v>502</v>
      </c>
      <c r="O117" s="9">
        <v>522</v>
      </c>
      <c r="P117" s="10">
        <f t="shared" si="20"/>
        <v>1024</v>
      </c>
      <c r="Q117" s="9">
        <v>30</v>
      </c>
      <c r="R117" s="9">
        <v>14</v>
      </c>
      <c r="S117" s="10">
        <f t="shared" si="21"/>
        <v>44</v>
      </c>
      <c r="T117" s="9">
        <v>24</v>
      </c>
      <c r="U117" s="9">
        <v>14</v>
      </c>
      <c r="V117" s="10">
        <f t="shared" si="22"/>
        <v>38</v>
      </c>
      <c r="W117" s="10">
        <f t="shared" si="23"/>
        <v>23.272727272727273</v>
      </c>
      <c r="X117" s="10">
        <f t="shared" si="24"/>
        <v>26.94736842105263</v>
      </c>
      <c r="Y117" s="9">
        <v>11571</v>
      </c>
      <c r="Z117" s="9">
        <v>11756</v>
      </c>
      <c r="AA117" s="10">
        <f t="shared" si="25"/>
        <v>23327</v>
      </c>
      <c r="AB117" s="9">
        <v>194</v>
      </c>
      <c r="AC117" s="9">
        <v>255</v>
      </c>
      <c r="AD117" s="10">
        <f t="shared" si="26"/>
        <v>449</v>
      </c>
      <c r="AE117" s="9">
        <v>187</v>
      </c>
      <c r="AF117" s="9">
        <v>254</v>
      </c>
      <c r="AG117" s="10">
        <f t="shared" si="27"/>
        <v>441</v>
      </c>
      <c r="AH117" s="10">
        <f t="shared" si="28"/>
        <v>51.953229398663694</v>
      </c>
      <c r="AI117" s="10">
        <f t="shared" si="29"/>
        <v>52.895691609977327</v>
      </c>
    </row>
    <row r="118" spans="1:35" x14ac:dyDescent="0.3">
      <c r="A118" s="24"/>
      <c r="B118" s="8" t="s">
        <v>129</v>
      </c>
      <c r="C118" s="9">
        <v>14203</v>
      </c>
      <c r="D118" s="9">
        <v>14852</v>
      </c>
      <c r="E118" s="10">
        <f t="shared" si="15"/>
        <v>29055</v>
      </c>
      <c r="F118" s="9">
        <v>289</v>
      </c>
      <c r="G118" s="9">
        <v>238</v>
      </c>
      <c r="H118" s="10">
        <f t="shared" si="16"/>
        <v>527</v>
      </c>
      <c r="I118" s="9">
        <v>289</v>
      </c>
      <c r="J118" s="9">
        <v>238</v>
      </c>
      <c r="K118" s="10">
        <f t="shared" si="17"/>
        <v>527</v>
      </c>
      <c r="L118" s="10">
        <f t="shared" si="18"/>
        <v>55.132827324478178</v>
      </c>
      <c r="M118" s="10">
        <f t="shared" si="19"/>
        <v>55.132827324478178</v>
      </c>
      <c r="N118" s="9"/>
      <c r="O118" s="9"/>
      <c r="P118" s="10">
        <f t="shared" si="20"/>
        <v>0</v>
      </c>
      <c r="Q118" s="9"/>
      <c r="R118" s="9"/>
      <c r="S118" s="10">
        <f t="shared" si="21"/>
        <v>0</v>
      </c>
      <c r="T118" s="9"/>
      <c r="U118" s="9"/>
      <c r="V118" s="10">
        <f t="shared" si="22"/>
        <v>0</v>
      </c>
      <c r="W118" s="10" t="str">
        <f t="shared" si="23"/>
        <v>n/a</v>
      </c>
      <c r="X118" s="10" t="str">
        <f t="shared" si="24"/>
        <v>n/a</v>
      </c>
      <c r="Y118" s="9">
        <v>14203</v>
      </c>
      <c r="Z118" s="9">
        <v>14852</v>
      </c>
      <c r="AA118" s="10">
        <f t="shared" si="25"/>
        <v>29055</v>
      </c>
      <c r="AB118" s="9">
        <v>289</v>
      </c>
      <c r="AC118" s="9">
        <v>238</v>
      </c>
      <c r="AD118" s="10">
        <f t="shared" si="26"/>
        <v>527</v>
      </c>
      <c r="AE118" s="9">
        <v>289</v>
      </c>
      <c r="AF118" s="9">
        <v>238</v>
      </c>
      <c r="AG118" s="10">
        <f t="shared" si="27"/>
        <v>527</v>
      </c>
      <c r="AH118" s="10">
        <f t="shared" si="28"/>
        <v>55.132827324478178</v>
      </c>
      <c r="AI118" s="10">
        <f t="shared" si="29"/>
        <v>55.132827324478178</v>
      </c>
    </row>
    <row r="119" spans="1:35" x14ac:dyDescent="0.3">
      <c r="A119" s="24"/>
      <c r="B119" s="8" t="s">
        <v>132</v>
      </c>
      <c r="C119" s="9">
        <v>10089</v>
      </c>
      <c r="D119" s="9">
        <v>10492</v>
      </c>
      <c r="E119" s="10">
        <f t="shared" si="15"/>
        <v>20581</v>
      </c>
      <c r="F119" s="9">
        <v>153</v>
      </c>
      <c r="G119" s="9">
        <v>293</v>
      </c>
      <c r="H119" s="10">
        <f t="shared" si="16"/>
        <v>446</v>
      </c>
      <c r="I119" s="9">
        <v>153</v>
      </c>
      <c r="J119" s="9">
        <v>292</v>
      </c>
      <c r="K119" s="10">
        <f t="shared" si="17"/>
        <v>445</v>
      </c>
      <c r="L119" s="10">
        <f t="shared" si="18"/>
        <v>46.1457399103139</v>
      </c>
      <c r="M119" s="10">
        <f t="shared" si="19"/>
        <v>46.249438202247191</v>
      </c>
      <c r="N119" s="9">
        <v>1204</v>
      </c>
      <c r="O119" s="9">
        <v>1283</v>
      </c>
      <c r="P119" s="10">
        <f t="shared" si="20"/>
        <v>2487</v>
      </c>
      <c r="Q119" s="9">
        <v>62</v>
      </c>
      <c r="R119" s="9">
        <v>40</v>
      </c>
      <c r="S119" s="10">
        <f t="shared" si="21"/>
        <v>102</v>
      </c>
      <c r="T119" s="9">
        <v>56</v>
      </c>
      <c r="U119" s="9">
        <v>36</v>
      </c>
      <c r="V119" s="10">
        <f t="shared" si="22"/>
        <v>92</v>
      </c>
      <c r="W119" s="10">
        <f t="shared" si="23"/>
        <v>24.382352941176471</v>
      </c>
      <c r="X119" s="10">
        <f t="shared" si="24"/>
        <v>27.032608695652176</v>
      </c>
      <c r="Y119" s="9">
        <v>11293</v>
      </c>
      <c r="Z119" s="9">
        <v>11775</v>
      </c>
      <c r="AA119" s="10">
        <f t="shared" si="25"/>
        <v>23068</v>
      </c>
      <c r="AB119" s="9">
        <v>215</v>
      </c>
      <c r="AC119" s="9">
        <v>333</v>
      </c>
      <c r="AD119" s="10">
        <f t="shared" si="26"/>
        <v>548</v>
      </c>
      <c r="AE119" s="9">
        <v>209</v>
      </c>
      <c r="AF119" s="9">
        <v>328</v>
      </c>
      <c r="AG119" s="10">
        <f t="shared" si="27"/>
        <v>537</v>
      </c>
      <c r="AH119" s="10">
        <f t="shared" si="28"/>
        <v>42.094890510948908</v>
      </c>
      <c r="AI119" s="10">
        <f t="shared" si="29"/>
        <v>42.957169459962756</v>
      </c>
    </row>
    <row r="120" spans="1:35" x14ac:dyDescent="0.3">
      <c r="A120" s="24"/>
      <c r="B120" s="8" t="s">
        <v>133</v>
      </c>
      <c r="C120" s="9">
        <v>11261</v>
      </c>
      <c r="D120" s="9">
        <v>11764</v>
      </c>
      <c r="E120" s="10">
        <f t="shared" si="15"/>
        <v>23025</v>
      </c>
      <c r="F120" s="9">
        <v>300</v>
      </c>
      <c r="G120" s="9">
        <v>125</v>
      </c>
      <c r="H120" s="10">
        <f t="shared" si="16"/>
        <v>425</v>
      </c>
      <c r="I120" s="9">
        <v>300</v>
      </c>
      <c r="J120" s="9">
        <v>125</v>
      </c>
      <c r="K120" s="10">
        <f t="shared" si="17"/>
        <v>425</v>
      </c>
      <c r="L120" s="10">
        <f t="shared" si="18"/>
        <v>54.176470588235297</v>
      </c>
      <c r="M120" s="10">
        <f t="shared" si="19"/>
        <v>54.176470588235297</v>
      </c>
      <c r="N120" s="9"/>
      <c r="O120" s="9"/>
      <c r="P120" s="10">
        <f t="shared" si="20"/>
        <v>0</v>
      </c>
      <c r="Q120" s="9"/>
      <c r="R120" s="9"/>
      <c r="S120" s="10">
        <f t="shared" si="21"/>
        <v>0</v>
      </c>
      <c r="T120" s="9"/>
      <c r="U120" s="9"/>
      <c r="V120" s="10">
        <f t="shared" si="22"/>
        <v>0</v>
      </c>
      <c r="W120" s="10" t="str">
        <f t="shared" si="23"/>
        <v>n/a</v>
      </c>
      <c r="X120" s="10" t="str">
        <f t="shared" si="24"/>
        <v>n/a</v>
      </c>
      <c r="Y120" s="9">
        <v>11261</v>
      </c>
      <c r="Z120" s="9">
        <v>11764</v>
      </c>
      <c r="AA120" s="10">
        <f t="shared" si="25"/>
        <v>23025</v>
      </c>
      <c r="AB120" s="9">
        <v>300</v>
      </c>
      <c r="AC120" s="9">
        <v>125</v>
      </c>
      <c r="AD120" s="10">
        <f t="shared" si="26"/>
        <v>425</v>
      </c>
      <c r="AE120" s="9">
        <v>300</v>
      </c>
      <c r="AF120" s="9">
        <v>125</v>
      </c>
      <c r="AG120" s="10">
        <f t="shared" si="27"/>
        <v>425</v>
      </c>
      <c r="AH120" s="10">
        <f t="shared" si="28"/>
        <v>54.176470588235297</v>
      </c>
      <c r="AI120" s="10">
        <f t="shared" si="29"/>
        <v>54.176470588235297</v>
      </c>
    </row>
    <row r="121" spans="1:35" x14ac:dyDescent="0.3">
      <c r="A121" s="24"/>
      <c r="B121" s="8" t="s">
        <v>134</v>
      </c>
      <c r="C121" s="9">
        <v>16522</v>
      </c>
      <c r="D121" s="9">
        <v>17474</v>
      </c>
      <c r="E121" s="10">
        <f t="shared" si="15"/>
        <v>33996</v>
      </c>
      <c r="F121" s="9">
        <v>427</v>
      </c>
      <c r="G121" s="9">
        <v>211</v>
      </c>
      <c r="H121" s="10">
        <f t="shared" si="16"/>
        <v>638</v>
      </c>
      <c r="I121" s="9">
        <v>422</v>
      </c>
      <c r="J121" s="9">
        <v>209</v>
      </c>
      <c r="K121" s="10">
        <f t="shared" si="17"/>
        <v>631</v>
      </c>
      <c r="L121" s="10">
        <f t="shared" si="18"/>
        <v>53.285266457680251</v>
      </c>
      <c r="M121" s="10">
        <f t="shared" si="19"/>
        <v>53.876386687797151</v>
      </c>
      <c r="N121" s="9"/>
      <c r="O121" s="9"/>
      <c r="P121" s="10">
        <f t="shared" si="20"/>
        <v>0</v>
      </c>
      <c r="Q121" s="9"/>
      <c r="R121" s="9"/>
      <c r="S121" s="10">
        <f t="shared" si="21"/>
        <v>0</v>
      </c>
      <c r="T121" s="9"/>
      <c r="U121" s="9"/>
      <c r="V121" s="10">
        <f t="shared" si="22"/>
        <v>0</v>
      </c>
      <c r="W121" s="10" t="str">
        <f t="shared" si="23"/>
        <v>n/a</v>
      </c>
      <c r="X121" s="10" t="str">
        <f t="shared" si="24"/>
        <v>n/a</v>
      </c>
      <c r="Y121" s="9">
        <v>16522</v>
      </c>
      <c r="Z121" s="9">
        <v>17474</v>
      </c>
      <c r="AA121" s="10">
        <f t="shared" si="25"/>
        <v>33996</v>
      </c>
      <c r="AB121" s="9">
        <v>427</v>
      </c>
      <c r="AC121" s="9">
        <v>211</v>
      </c>
      <c r="AD121" s="10">
        <f t="shared" si="26"/>
        <v>638</v>
      </c>
      <c r="AE121" s="9">
        <v>422</v>
      </c>
      <c r="AF121" s="9">
        <v>209</v>
      </c>
      <c r="AG121" s="10">
        <f t="shared" si="27"/>
        <v>631</v>
      </c>
      <c r="AH121" s="10">
        <f t="shared" si="28"/>
        <v>53.285266457680251</v>
      </c>
      <c r="AI121" s="10">
        <f t="shared" si="29"/>
        <v>53.876386687797151</v>
      </c>
    </row>
    <row r="122" spans="1:35" x14ac:dyDescent="0.3">
      <c r="A122" s="24"/>
      <c r="B122" s="8" t="s">
        <v>135</v>
      </c>
      <c r="C122" s="9">
        <v>11424</v>
      </c>
      <c r="D122" s="9">
        <v>11497</v>
      </c>
      <c r="E122" s="10">
        <f t="shared" si="15"/>
        <v>22921</v>
      </c>
      <c r="F122" s="9">
        <v>339</v>
      </c>
      <c r="G122" s="9">
        <v>164</v>
      </c>
      <c r="H122" s="10">
        <f t="shared" si="16"/>
        <v>503</v>
      </c>
      <c r="I122" s="9">
        <v>332</v>
      </c>
      <c r="J122" s="9">
        <v>159</v>
      </c>
      <c r="K122" s="10">
        <f t="shared" si="17"/>
        <v>491</v>
      </c>
      <c r="L122" s="10">
        <f t="shared" si="18"/>
        <v>45.568588469184888</v>
      </c>
      <c r="M122" s="10">
        <f t="shared" si="19"/>
        <v>46.682281059063136</v>
      </c>
      <c r="N122" s="9"/>
      <c r="O122" s="9"/>
      <c r="P122" s="10">
        <f t="shared" si="20"/>
        <v>0</v>
      </c>
      <c r="Q122" s="9"/>
      <c r="R122" s="9"/>
      <c r="S122" s="10">
        <f t="shared" si="21"/>
        <v>0</v>
      </c>
      <c r="T122" s="9"/>
      <c r="U122" s="9"/>
      <c r="V122" s="10">
        <f t="shared" si="22"/>
        <v>0</v>
      </c>
      <c r="W122" s="10" t="str">
        <f t="shared" si="23"/>
        <v>n/a</v>
      </c>
      <c r="X122" s="10" t="str">
        <f t="shared" si="24"/>
        <v>n/a</v>
      </c>
      <c r="Y122" s="9">
        <v>11424</v>
      </c>
      <c r="Z122" s="9">
        <v>11497</v>
      </c>
      <c r="AA122" s="10">
        <f t="shared" si="25"/>
        <v>22921</v>
      </c>
      <c r="AB122" s="9">
        <v>339</v>
      </c>
      <c r="AC122" s="9">
        <v>164</v>
      </c>
      <c r="AD122" s="10">
        <f t="shared" si="26"/>
        <v>503</v>
      </c>
      <c r="AE122" s="9">
        <v>332</v>
      </c>
      <c r="AF122" s="9">
        <v>159</v>
      </c>
      <c r="AG122" s="10">
        <f t="shared" si="27"/>
        <v>491</v>
      </c>
      <c r="AH122" s="10">
        <f t="shared" si="28"/>
        <v>45.568588469184888</v>
      </c>
      <c r="AI122" s="10">
        <f t="shared" si="29"/>
        <v>46.682281059063136</v>
      </c>
    </row>
    <row r="123" spans="1:35" x14ac:dyDescent="0.3">
      <c r="A123" s="24"/>
      <c r="B123" s="8" t="s">
        <v>136</v>
      </c>
      <c r="C123" s="9">
        <v>9197</v>
      </c>
      <c r="D123" s="9">
        <v>9541</v>
      </c>
      <c r="E123" s="10">
        <f t="shared" si="15"/>
        <v>18738</v>
      </c>
      <c r="F123" s="9">
        <v>188</v>
      </c>
      <c r="G123" s="9">
        <v>170</v>
      </c>
      <c r="H123" s="10">
        <f t="shared" si="16"/>
        <v>358</v>
      </c>
      <c r="I123" s="9">
        <v>180</v>
      </c>
      <c r="J123" s="9">
        <v>167</v>
      </c>
      <c r="K123" s="10">
        <f t="shared" si="17"/>
        <v>347</v>
      </c>
      <c r="L123" s="10">
        <f t="shared" si="18"/>
        <v>52.340782122905026</v>
      </c>
      <c r="M123" s="10">
        <f t="shared" si="19"/>
        <v>54</v>
      </c>
      <c r="N123" s="9">
        <v>108</v>
      </c>
      <c r="O123" s="9">
        <v>98</v>
      </c>
      <c r="P123" s="10">
        <f t="shared" si="20"/>
        <v>206</v>
      </c>
      <c r="Q123" s="9">
        <v>10</v>
      </c>
      <c r="R123" s="9">
        <v>2</v>
      </c>
      <c r="S123" s="10">
        <f t="shared" si="21"/>
        <v>12</v>
      </c>
      <c r="T123" s="9">
        <v>10</v>
      </c>
      <c r="U123" s="9">
        <v>2</v>
      </c>
      <c r="V123" s="10">
        <f t="shared" si="22"/>
        <v>12</v>
      </c>
      <c r="W123" s="10">
        <f t="shared" si="23"/>
        <v>17.166666666666668</v>
      </c>
      <c r="X123" s="10">
        <f t="shared" si="24"/>
        <v>17.166666666666668</v>
      </c>
      <c r="Y123" s="9">
        <v>9305</v>
      </c>
      <c r="Z123" s="9">
        <v>9639</v>
      </c>
      <c r="AA123" s="10">
        <f t="shared" si="25"/>
        <v>18944</v>
      </c>
      <c r="AB123" s="9">
        <v>198</v>
      </c>
      <c r="AC123" s="9">
        <v>172</v>
      </c>
      <c r="AD123" s="10">
        <f t="shared" si="26"/>
        <v>370</v>
      </c>
      <c r="AE123" s="9">
        <v>190</v>
      </c>
      <c r="AF123" s="9">
        <v>169</v>
      </c>
      <c r="AG123" s="10">
        <f t="shared" si="27"/>
        <v>359</v>
      </c>
      <c r="AH123" s="10">
        <f t="shared" si="28"/>
        <v>51.2</v>
      </c>
      <c r="AI123" s="10">
        <f t="shared" si="29"/>
        <v>52.768802228412255</v>
      </c>
    </row>
    <row r="124" spans="1:35" x14ac:dyDescent="0.3">
      <c r="A124" s="24"/>
      <c r="B124" s="8" t="s">
        <v>137</v>
      </c>
      <c r="C124" s="9">
        <v>26169</v>
      </c>
      <c r="D124" s="9">
        <v>26535</v>
      </c>
      <c r="E124" s="10">
        <f t="shared" si="15"/>
        <v>52704</v>
      </c>
      <c r="F124" s="9">
        <v>649</v>
      </c>
      <c r="G124" s="9">
        <v>315</v>
      </c>
      <c r="H124" s="10">
        <f t="shared" si="16"/>
        <v>964</v>
      </c>
      <c r="I124" s="9">
        <v>643</v>
      </c>
      <c r="J124" s="9">
        <v>310</v>
      </c>
      <c r="K124" s="10">
        <f t="shared" si="17"/>
        <v>953</v>
      </c>
      <c r="L124" s="10">
        <f t="shared" si="18"/>
        <v>54.672199170124479</v>
      </c>
      <c r="M124" s="10">
        <f t="shared" si="19"/>
        <v>55.303252885624346</v>
      </c>
      <c r="N124" s="9"/>
      <c r="O124" s="9"/>
      <c r="P124" s="10">
        <f t="shared" si="20"/>
        <v>0</v>
      </c>
      <c r="Q124" s="9"/>
      <c r="R124" s="9"/>
      <c r="S124" s="10">
        <f t="shared" si="21"/>
        <v>0</v>
      </c>
      <c r="T124" s="9"/>
      <c r="U124" s="9"/>
      <c r="V124" s="10">
        <f t="shared" si="22"/>
        <v>0</v>
      </c>
      <c r="W124" s="10" t="str">
        <f t="shared" si="23"/>
        <v>n/a</v>
      </c>
      <c r="X124" s="10" t="str">
        <f t="shared" si="24"/>
        <v>n/a</v>
      </c>
      <c r="Y124" s="9">
        <v>26169</v>
      </c>
      <c r="Z124" s="9">
        <v>26535</v>
      </c>
      <c r="AA124" s="10">
        <f t="shared" si="25"/>
        <v>52704</v>
      </c>
      <c r="AB124" s="9">
        <v>649</v>
      </c>
      <c r="AC124" s="9">
        <v>315</v>
      </c>
      <c r="AD124" s="10">
        <f t="shared" si="26"/>
        <v>964</v>
      </c>
      <c r="AE124" s="9">
        <v>643</v>
      </c>
      <c r="AF124" s="9">
        <v>310</v>
      </c>
      <c r="AG124" s="10">
        <f t="shared" si="27"/>
        <v>953</v>
      </c>
      <c r="AH124" s="10">
        <f t="shared" si="28"/>
        <v>54.672199170124479</v>
      </c>
      <c r="AI124" s="10">
        <f t="shared" si="29"/>
        <v>55.303252885624346</v>
      </c>
    </row>
    <row r="125" spans="1:35" x14ac:dyDescent="0.3">
      <c r="A125" s="24" t="s">
        <v>138</v>
      </c>
      <c r="B125" s="11" t="s">
        <v>18</v>
      </c>
      <c r="C125" s="10">
        <v>136057</v>
      </c>
      <c r="D125" s="10">
        <v>140028</v>
      </c>
      <c r="E125" s="10">
        <f t="shared" si="15"/>
        <v>276085</v>
      </c>
      <c r="F125" s="10">
        <v>3117</v>
      </c>
      <c r="G125" s="10">
        <v>2093</v>
      </c>
      <c r="H125" s="10">
        <f t="shared" si="16"/>
        <v>5210</v>
      </c>
      <c r="I125" s="10">
        <v>3081</v>
      </c>
      <c r="J125" s="10">
        <v>2067</v>
      </c>
      <c r="K125" s="10">
        <f t="shared" si="17"/>
        <v>5148</v>
      </c>
      <c r="L125" s="10">
        <f t="shared" si="18"/>
        <v>52.991362763915546</v>
      </c>
      <c r="M125" s="10">
        <f t="shared" si="19"/>
        <v>53.629564879564882</v>
      </c>
      <c r="N125" s="10">
        <v>2054</v>
      </c>
      <c r="O125" s="10">
        <v>2137</v>
      </c>
      <c r="P125" s="10">
        <f t="shared" si="20"/>
        <v>4191</v>
      </c>
      <c r="Q125" s="10">
        <v>118</v>
      </c>
      <c r="R125" s="10">
        <v>67</v>
      </c>
      <c r="S125" s="10">
        <f t="shared" si="21"/>
        <v>185</v>
      </c>
      <c r="T125" s="10">
        <v>106</v>
      </c>
      <c r="U125" s="10">
        <v>59</v>
      </c>
      <c r="V125" s="10">
        <f t="shared" si="22"/>
        <v>165</v>
      </c>
      <c r="W125" s="10">
        <f t="shared" si="23"/>
        <v>22.654054054054054</v>
      </c>
      <c r="X125" s="10">
        <f t="shared" si="24"/>
        <v>25.4</v>
      </c>
      <c r="Y125" s="10">
        <v>138111</v>
      </c>
      <c r="Z125" s="10">
        <v>142165</v>
      </c>
      <c r="AA125" s="10">
        <f t="shared" si="25"/>
        <v>280276</v>
      </c>
      <c r="AB125" s="10">
        <v>3235</v>
      </c>
      <c r="AC125" s="10">
        <v>2160</v>
      </c>
      <c r="AD125" s="10">
        <f t="shared" si="26"/>
        <v>5395</v>
      </c>
      <c r="AE125" s="10">
        <v>3187</v>
      </c>
      <c r="AF125" s="10">
        <v>2126</v>
      </c>
      <c r="AG125" s="10">
        <f t="shared" si="27"/>
        <v>5313</v>
      </c>
      <c r="AH125" s="10">
        <f t="shared" si="28"/>
        <v>51.951065801668214</v>
      </c>
      <c r="AI125" s="10">
        <f t="shared" si="29"/>
        <v>52.752870318087709</v>
      </c>
    </row>
    <row r="126" spans="1:35" x14ac:dyDescent="0.3">
      <c r="A126" s="24" t="s">
        <v>139</v>
      </c>
      <c r="B126" s="8" t="s">
        <v>140</v>
      </c>
      <c r="C126" s="9">
        <v>48136</v>
      </c>
      <c r="D126" s="9">
        <v>49114</v>
      </c>
      <c r="E126" s="10">
        <f t="shared" si="15"/>
        <v>97250</v>
      </c>
      <c r="F126" s="9">
        <v>870</v>
      </c>
      <c r="G126" s="9">
        <v>349</v>
      </c>
      <c r="H126" s="10">
        <f t="shared" si="16"/>
        <v>1219</v>
      </c>
      <c r="I126" s="9">
        <v>869</v>
      </c>
      <c r="J126" s="9">
        <v>348</v>
      </c>
      <c r="K126" s="10">
        <f t="shared" si="17"/>
        <v>1217</v>
      </c>
      <c r="L126" s="10">
        <f t="shared" si="18"/>
        <v>79.778506972928625</v>
      </c>
      <c r="M126" s="10">
        <f t="shared" si="19"/>
        <v>79.909613804437143</v>
      </c>
      <c r="N126" s="9">
        <v>374</v>
      </c>
      <c r="O126" s="9">
        <v>378</v>
      </c>
      <c r="P126" s="10">
        <f t="shared" si="20"/>
        <v>752</v>
      </c>
      <c r="Q126" s="9">
        <v>32</v>
      </c>
      <c r="R126" s="9">
        <v>19</v>
      </c>
      <c r="S126" s="10">
        <f t="shared" si="21"/>
        <v>51</v>
      </c>
      <c r="T126" s="9">
        <v>31</v>
      </c>
      <c r="U126" s="9">
        <v>19</v>
      </c>
      <c r="V126" s="10">
        <f t="shared" si="22"/>
        <v>50</v>
      </c>
      <c r="W126" s="10">
        <f t="shared" si="23"/>
        <v>14.745098039215685</v>
      </c>
      <c r="X126" s="10">
        <f t="shared" si="24"/>
        <v>15.04</v>
      </c>
      <c r="Y126" s="9">
        <v>48510</v>
      </c>
      <c r="Z126" s="9">
        <v>49492</v>
      </c>
      <c r="AA126" s="10">
        <f t="shared" si="25"/>
        <v>98002</v>
      </c>
      <c r="AB126" s="9">
        <v>902</v>
      </c>
      <c r="AC126" s="9">
        <v>368</v>
      </c>
      <c r="AD126" s="10">
        <f t="shared" si="26"/>
        <v>1270</v>
      </c>
      <c r="AE126" s="9">
        <v>900</v>
      </c>
      <c r="AF126" s="9">
        <v>367</v>
      </c>
      <c r="AG126" s="10">
        <f t="shared" si="27"/>
        <v>1267</v>
      </c>
      <c r="AH126" s="10">
        <f t="shared" si="28"/>
        <v>77.166929133858261</v>
      </c>
      <c r="AI126" s="10">
        <f t="shared" si="29"/>
        <v>77.34964483030781</v>
      </c>
    </row>
    <row r="127" spans="1:35" x14ac:dyDescent="0.3">
      <c r="A127" s="24"/>
      <c r="B127" s="8" t="s">
        <v>141</v>
      </c>
      <c r="C127" s="9">
        <v>38721</v>
      </c>
      <c r="D127" s="9">
        <v>40600</v>
      </c>
      <c r="E127" s="10">
        <f t="shared" si="15"/>
        <v>79321</v>
      </c>
      <c r="F127" s="9">
        <v>374</v>
      </c>
      <c r="G127" s="9">
        <v>1050</v>
      </c>
      <c r="H127" s="10">
        <f t="shared" si="16"/>
        <v>1424</v>
      </c>
      <c r="I127" s="9">
        <v>371</v>
      </c>
      <c r="J127" s="9">
        <v>1048</v>
      </c>
      <c r="K127" s="10">
        <f t="shared" si="17"/>
        <v>1419</v>
      </c>
      <c r="L127" s="10">
        <f t="shared" si="18"/>
        <v>55.702949438202246</v>
      </c>
      <c r="M127" s="10">
        <f t="shared" si="19"/>
        <v>55.899224806201552</v>
      </c>
      <c r="N127" s="9">
        <v>8598</v>
      </c>
      <c r="O127" s="9">
        <v>8559</v>
      </c>
      <c r="P127" s="10">
        <f t="shared" si="20"/>
        <v>17157</v>
      </c>
      <c r="Q127" s="9">
        <v>498</v>
      </c>
      <c r="R127" s="9">
        <v>259</v>
      </c>
      <c r="S127" s="10">
        <f t="shared" si="21"/>
        <v>757</v>
      </c>
      <c r="T127" s="9">
        <v>486</v>
      </c>
      <c r="U127" s="9">
        <v>255</v>
      </c>
      <c r="V127" s="10">
        <f t="shared" si="22"/>
        <v>741</v>
      </c>
      <c r="W127" s="10">
        <f t="shared" si="23"/>
        <v>22.664464993394979</v>
      </c>
      <c r="X127" s="10">
        <f t="shared" si="24"/>
        <v>23.153846153846153</v>
      </c>
      <c r="Y127" s="9">
        <v>47319</v>
      </c>
      <c r="Z127" s="9">
        <v>49159</v>
      </c>
      <c r="AA127" s="10">
        <f t="shared" si="25"/>
        <v>96478</v>
      </c>
      <c r="AB127" s="9">
        <v>872</v>
      </c>
      <c r="AC127" s="9">
        <v>1309</v>
      </c>
      <c r="AD127" s="10">
        <f t="shared" si="26"/>
        <v>2181</v>
      </c>
      <c r="AE127" s="9">
        <v>857</v>
      </c>
      <c r="AF127" s="9">
        <v>1303</v>
      </c>
      <c r="AG127" s="10">
        <f t="shared" si="27"/>
        <v>2160</v>
      </c>
      <c r="AH127" s="10">
        <f t="shared" si="28"/>
        <v>44.235671710224665</v>
      </c>
      <c r="AI127" s="10">
        <f t="shared" si="29"/>
        <v>44.665740740740738</v>
      </c>
    </row>
    <row r="128" spans="1:35" x14ac:dyDescent="0.3">
      <c r="A128" s="24"/>
      <c r="B128" s="8" t="s">
        <v>142</v>
      </c>
      <c r="C128" s="9">
        <v>48160</v>
      </c>
      <c r="D128" s="9">
        <v>52925</v>
      </c>
      <c r="E128" s="10">
        <f t="shared" si="15"/>
        <v>101085</v>
      </c>
      <c r="F128" s="9">
        <v>986</v>
      </c>
      <c r="G128" s="9">
        <v>581</v>
      </c>
      <c r="H128" s="10">
        <f t="shared" si="16"/>
        <v>1567</v>
      </c>
      <c r="I128" s="9">
        <v>970</v>
      </c>
      <c r="J128" s="9">
        <v>574</v>
      </c>
      <c r="K128" s="10">
        <f t="shared" si="17"/>
        <v>1544</v>
      </c>
      <c r="L128" s="10">
        <f t="shared" si="18"/>
        <v>64.508615188257821</v>
      </c>
      <c r="M128" s="10">
        <f t="shared" si="19"/>
        <v>65.469559585492235</v>
      </c>
      <c r="N128" s="9">
        <v>527</v>
      </c>
      <c r="O128" s="9">
        <v>518</v>
      </c>
      <c r="P128" s="10">
        <f t="shared" si="20"/>
        <v>1045</v>
      </c>
      <c r="Q128" s="9">
        <v>22</v>
      </c>
      <c r="R128" s="9">
        <v>11</v>
      </c>
      <c r="S128" s="10">
        <f t="shared" si="21"/>
        <v>33</v>
      </c>
      <c r="T128" s="9">
        <v>22</v>
      </c>
      <c r="U128" s="9">
        <v>11</v>
      </c>
      <c r="V128" s="10">
        <f t="shared" si="22"/>
        <v>33</v>
      </c>
      <c r="W128" s="10">
        <f t="shared" si="23"/>
        <v>31.666666666666668</v>
      </c>
      <c r="X128" s="10">
        <f t="shared" si="24"/>
        <v>31.666666666666668</v>
      </c>
      <c r="Y128" s="9">
        <v>48687</v>
      </c>
      <c r="Z128" s="9">
        <v>53443</v>
      </c>
      <c r="AA128" s="10">
        <f t="shared" si="25"/>
        <v>102130</v>
      </c>
      <c r="AB128" s="9">
        <v>1008</v>
      </c>
      <c r="AC128" s="9">
        <v>592</v>
      </c>
      <c r="AD128" s="10">
        <f t="shared" si="26"/>
        <v>1600</v>
      </c>
      <c r="AE128" s="9">
        <v>992</v>
      </c>
      <c r="AF128" s="9">
        <v>585</v>
      </c>
      <c r="AG128" s="10">
        <f t="shared" si="27"/>
        <v>1577</v>
      </c>
      <c r="AH128" s="10">
        <f t="shared" si="28"/>
        <v>63.831249999999997</v>
      </c>
      <c r="AI128" s="10">
        <f t="shared" si="29"/>
        <v>64.762206721623329</v>
      </c>
    </row>
    <row r="129" spans="1:35" x14ac:dyDescent="0.3">
      <c r="A129" s="24"/>
      <c r="B129" s="8" t="s">
        <v>143</v>
      </c>
      <c r="C129" s="9">
        <v>45064</v>
      </c>
      <c r="D129" s="9">
        <v>48256</v>
      </c>
      <c r="E129" s="10">
        <f t="shared" si="15"/>
        <v>93320</v>
      </c>
      <c r="F129" s="9">
        <v>660</v>
      </c>
      <c r="G129" s="9">
        <v>679</v>
      </c>
      <c r="H129" s="10">
        <f t="shared" si="16"/>
        <v>1339</v>
      </c>
      <c r="I129" s="9">
        <v>659</v>
      </c>
      <c r="J129" s="9">
        <v>679</v>
      </c>
      <c r="K129" s="10">
        <f t="shared" si="17"/>
        <v>1338</v>
      </c>
      <c r="L129" s="10">
        <f t="shared" si="18"/>
        <v>69.693801344286783</v>
      </c>
      <c r="M129" s="10">
        <f t="shared" si="19"/>
        <v>69.745889387144999</v>
      </c>
      <c r="N129" s="9">
        <v>1996</v>
      </c>
      <c r="O129" s="9">
        <v>1959</v>
      </c>
      <c r="P129" s="10">
        <f t="shared" si="20"/>
        <v>3955</v>
      </c>
      <c r="Q129" s="9">
        <v>153</v>
      </c>
      <c r="R129" s="9">
        <v>95</v>
      </c>
      <c r="S129" s="10">
        <f t="shared" si="21"/>
        <v>248</v>
      </c>
      <c r="T129" s="9">
        <v>147</v>
      </c>
      <c r="U129" s="9">
        <v>91</v>
      </c>
      <c r="V129" s="10">
        <f t="shared" si="22"/>
        <v>238</v>
      </c>
      <c r="W129" s="10">
        <f t="shared" si="23"/>
        <v>15.94758064516129</v>
      </c>
      <c r="X129" s="10">
        <f t="shared" si="24"/>
        <v>16.617647058823529</v>
      </c>
      <c r="Y129" s="9">
        <v>47060</v>
      </c>
      <c r="Z129" s="9">
        <v>50215</v>
      </c>
      <c r="AA129" s="10">
        <f t="shared" si="25"/>
        <v>97275</v>
      </c>
      <c r="AB129" s="9">
        <v>813</v>
      </c>
      <c r="AC129" s="9">
        <v>774</v>
      </c>
      <c r="AD129" s="10">
        <f t="shared" si="26"/>
        <v>1587</v>
      </c>
      <c r="AE129" s="9">
        <v>806</v>
      </c>
      <c r="AF129" s="9">
        <v>770</v>
      </c>
      <c r="AG129" s="10">
        <f t="shared" si="27"/>
        <v>1576</v>
      </c>
      <c r="AH129" s="10">
        <f t="shared" si="28"/>
        <v>61.294896030245745</v>
      </c>
      <c r="AI129" s="10">
        <f t="shared" si="29"/>
        <v>61.722715736040612</v>
      </c>
    </row>
    <row r="130" spans="1:35" x14ac:dyDescent="0.3">
      <c r="A130" s="24"/>
      <c r="B130" s="8" t="s">
        <v>144</v>
      </c>
      <c r="C130" s="9">
        <v>48549</v>
      </c>
      <c r="D130" s="9">
        <v>53207</v>
      </c>
      <c r="E130" s="10">
        <f t="shared" si="15"/>
        <v>101756</v>
      </c>
      <c r="F130" s="9">
        <v>840</v>
      </c>
      <c r="G130" s="9">
        <v>730</v>
      </c>
      <c r="H130" s="10">
        <f t="shared" si="16"/>
        <v>1570</v>
      </c>
      <c r="I130" s="9">
        <v>833</v>
      </c>
      <c r="J130" s="9">
        <v>728</v>
      </c>
      <c r="K130" s="10">
        <f t="shared" si="17"/>
        <v>1561</v>
      </c>
      <c r="L130" s="10">
        <f t="shared" si="18"/>
        <v>64.812738853503191</v>
      </c>
      <c r="M130" s="10">
        <f t="shared" si="19"/>
        <v>65.186418962203717</v>
      </c>
      <c r="N130" s="9">
        <v>1166</v>
      </c>
      <c r="O130" s="9">
        <v>1174</v>
      </c>
      <c r="P130" s="10">
        <f t="shared" si="20"/>
        <v>2340</v>
      </c>
      <c r="Q130" s="9">
        <v>99</v>
      </c>
      <c r="R130" s="9">
        <v>56</v>
      </c>
      <c r="S130" s="10">
        <f t="shared" si="21"/>
        <v>155</v>
      </c>
      <c r="T130" s="9">
        <v>96</v>
      </c>
      <c r="U130" s="9">
        <v>56</v>
      </c>
      <c r="V130" s="10">
        <f t="shared" si="22"/>
        <v>152</v>
      </c>
      <c r="W130" s="10">
        <f t="shared" si="23"/>
        <v>15.096774193548388</v>
      </c>
      <c r="X130" s="10">
        <f t="shared" si="24"/>
        <v>15.394736842105264</v>
      </c>
      <c r="Y130" s="9">
        <v>49715</v>
      </c>
      <c r="Z130" s="9">
        <v>54381</v>
      </c>
      <c r="AA130" s="10">
        <f t="shared" si="25"/>
        <v>104096</v>
      </c>
      <c r="AB130" s="9">
        <v>939</v>
      </c>
      <c r="AC130" s="9">
        <v>786</v>
      </c>
      <c r="AD130" s="10">
        <f t="shared" si="26"/>
        <v>1725</v>
      </c>
      <c r="AE130" s="9">
        <v>929</v>
      </c>
      <c r="AF130" s="9">
        <v>784</v>
      </c>
      <c r="AG130" s="10">
        <f t="shared" si="27"/>
        <v>1713</v>
      </c>
      <c r="AH130" s="10">
        <f t="shared" si="28"/>
        <v>60.345507246376812</v>
      </c>
      <c r="AI130" s="10">
        <f t="shared" si="29"/>
        <v>60.768242848803268</v>
      </c>
    </row>
    <row r="131" spans="1:35" x14ac:dyDescent="0.3">
      <c r="A131" s="24"/>
      <c r="B131" s="8" t="s">
        <v>145</v>
      </c>
      <c r="C131" s="9">
        <v>52312</v>
      </c>
      <c r="D131" s="9">
        <v>54097</v>
      </c>
      <c r="E131" s="10">
        <f t="shared" si="15"/>
        <v>106409</v>
      </c>
      <c r="F131" s="9">
        <v>653</v>
      </c>
      <c r="G131" s="9">
        <v>1682</v>
      </c>
      <c r="H131" s="10">
        <f t="shared" si="16"/>
        <v>2335</v>
      </c>
      <c r="I131" s="9">
        <v>651</v>
      </c>
      <c r="J131" s="9">
        <v>1679</v>
      </c>
      <c r="K131" s="10">
        <f t="shared" si="17"/>
        <v>2330</v>
      </c>
      <c r="L131" s="10">
        <f t="shared" si="18"/>
        <v>45.571306209850107</v>
      </c>
      <c r="M131" s="10">
        <f t="shared" si="19"/>
        <v>45.669098712446349</v>
      </c>
      <c r="N131" s="9">
        <v>8028</v>
      </c>
      <c r="O131" s="9">
        <v>8118</v>
      </c>
      <c r="P131" s="10">
        <f t="shared" si="20"/>
        <v>16146</v>
      </c>
      <c r="Q131" s="9">
        <v>519</v>
      </c>
      <c r="R131" s="9">
        <v>323</v>
      </c>
      <c r="S131" s="10">
        <f t="shared" si="21"/>
        <v>842</v>
      </c>
      <c r="T131" s="9">
        <v>501</v>
      </c>
      <c r="U131" s="9">
        <v>296</v>
      </c>
      <c r="V131" s="10">
        <f t="shared" si="22"/>
        <v>797</v>
      </c>
      <c r="W131" s="10">
        <f t="shared" si="23"/>
        <v>19.175771971496438</v>
      </c>
      <c r="X131" s="10">
        <f t="shared" si="24"/>
        <v>20.258469259723967</v>
      </c>
      <c r="Y131" s="9">
        <v>60340</v>
      </c>
      <c r="Z131" s="9">
        <v>62215</v>
      </c>
      <c r="AA131" s="10">
        <f t="shared" si="25"/>
        <v>122555</v>
      </c>
      <c r="AB131" s="9">
        <v>1172</v>
      </c>
      <c r="AC131" s="9">
        <v>2005</v>
      </c>
      <c r="AD131" s="10">
        <f t="shared" si="26"/>
        <v>3177</v>
      </c>
      <c r="AE131" s="9">
        <v>1152</v>
      </c>
      <c r="AF131" s="9">
        <v>1975</v>
      </c>
      <c r="AG131" s="10">
        <f t="shared" si="27"/>
        <v>3127</v>
      </c>
      <c r="AH131" s="10">
        <f t="shared" si="28"/>
        <v>38.575700346238591</v>
      </c>
      <c r="AI131" s="10">
        <f t="shared" si="29"/>
        <v>39.192516789254874</v>
      </c>
    </row>
    <row r="132" spans="1:35" x14ac:dyDescent="0.3">
      <c r="A132" s="24"/>
      <c r="B132" s="8" t="s">
        <v>146</v>
      </c>
      <c r="C132" s="9">
        <v>47130</v>
      </c>
      <c r="D132" s="9">
        <v>49272</v>
      </c>
      <c r="E132" s="10">
        <f t="shared" si="15"/>
        <v>96402</v>
      </c>
      <c r="F132" s="9">
        <v>887</v>
      </c>
      <c r="G132" s="9">
        <v>725</v>
      </c>
      <c r="H132" s="10">
        <f t="shared" si="16"/>
        <v>1612</v>
      </c>
      <c r="I132" s="9">
        <v>883</v>
      </c>
      <c r="J132" s="9">
        <v>725</v>
      </c>
      <c r="K132" s="10">
        <f t="shared" si="17"/>
        <v>1608</v>
      </c>
      <c r="L132" s="10">
        <f t="shared" si="18"/>
        <v>59.802729528535977</v>
      </c>
      <c r="M132" s="10">
        <f t="shared" si="19"/>
        <v>59.951492537313435</v>
      </c>
      <c r="N132" s="9">
        <v>1555</v>
      </c>
      <c r="O132" s="9">
        <v>1666</v>
      </c>
      <c r="P132" s="10">
        <f t="shared" si="20"/>
        <v>3221</v>
      </c>
      <c r="Q132" s="9">
        <v>114</v>
      </c>
      <c r="R132" s="9">
        <v>54</v>
      </c>
      <c r="S132" s="10">
        <f t="shared" si="21"/>
        <v>168</v>
      </c>
      <c r="T132" s="9">
        <v>111</v>
      </c>
      <c r="U132" s="9">
        <v>51</v>
      </c>
      <c r="V132" s="10">
        <f t="shared" si="22"/>
        <v>162</v>
      </c>
      <c r="W132" s="10">
        <f t="shared" si="23"/>
        <v>19.172619047619047</v>
      </c>
      <c r="X132" s="10">
        <f t="shared" si="24"/>
        <v>19.882716049382715</v>
      </c>
      <c r="Y132" s="9">
        <v>48685</v>
      </c>
      <c r="Z132" s="9">
        <v>50938</v>
      </c>
      <c r="AA132" s="10">
        <f t="shared" si="25"/>
        <v>99623</v>
      </c>
      <c r="AB132" s="9">
        <v>1001</v>
      </c>
      <c r="AC132" s="9">
        <v>779</v>
      </c>
      <c r="AD132" s="10">
        <f t="shared" si="26"/>
        <v>1780</v>
      </c>
      <c r="AE132" s="9">
        <v>994</v>
      </c>
      <c r="AF132" s="9">
        <v>776</v>
      </c>
      <c r="AG132" s="10">
        <f t="shared" si="27"/>
        <v>1770</v>
      </c>
      <c r="AH132" s="10">
        <f t="shared" si="28"/>
        <v>55.967977528089889</v>
      </c>
      <c r="AI132" s="10">
        <f t="shared" si="29"/>
        <v>56.284180790960455</v>
      </c>
    </row>
    <row r="133" spans="1:35" x14ac:dyDescent="0.3">
      <c r="A133" s="24"/>
      <c r="B133" s="8" t="s">
        <v>147</v>
      </c>
      <c r="C133" s="9">
        <v>48951</v>
      </c>
      <c r="D133" s="9">
        <v>48528</v>
      </c>
      <c r="E133" s="10">
        <f t="shared" si="15"/>
        <v>97479</v>
      </c>
      <c r="F133" s="9">
        <v>937</v>
      </c>
      <c r="G133" s="9">
        <v>388</v>
      </c>
      <c r="H133" s="10">
        <f t="shared" si="16"/>
        <v>1325</v>
      </c>
      <c r="I133" s="9">
        <v>937</v>
      </c>
      <c r="J133" s="9">
        <v>387</v>
      </c>
      <c r="K133" s="10">
        <f t="shared" si="17"/>
        <v>1324</v>
      </c>
      <c r="L133" s="10">
        <f t="shared" si="18"/>
        <v>73.569056603773589</v>
      </c>
      <c r="M133" s="10">
        <f t="shared" si="19"/>
        <v>73.624622356495465</v>
      </c>
      <c r="N133" s="9">
        <v>524</v>
      </c>
      <c r="O133" s="9">
        <v>537</v>
      </c>
      <c r="P133" s="10">
        <f t="shared" si="20"/>
        <v>1061</v>
      </c>
      <c r="Q133" s="9">
        <v>30</v>
      </c>
      <c r="R133" s="9">
        <v>15</v>
      </c>
      <c r="S133" s="10">
        <f t="shared" si="21"/>
        <v>45</v>
      </c>
      <c r="T133" s="9">
        <v>30</v>
      </c>
      <c r="U133" s="9">
        <v>15</v>
      </c>
      <c r="V133" s="10">
        <f t="shared" si="22"/>
        <v>45</v>
      </c>
      <c r="W133" s="10">
        <f t="shared" si="23"/>
        <v>23.577777777777779</v>
      </c>
      <c r="X133" s="10">
        <f t="shared" si="24"/>
        <v>23.577777777777779</v>
      </c>
      <c r="Y133" s="9">
        <v>49475</v>
      </c>
      <c r="Z133" s="9">
        <v>49065</v>
      </c>
      <c r="AA133" s="10">
        <f t="shared" si="25"/>
        <v>98540</v>
      </c>
      <c r="AB133" s="9">
        <v>967</v>
      </c>
      <c r="AC133" s="9">
        <v>403</v>
      </c>
      <c r="AD133" s="10">
        <f t="shared" si="26"/>
        <v>1370</v>
      </c>
      <c r="AE133" s="9">
        <v>967</v>
      </c>
      <c r="AF133" s="9">
        <v>402</v>
      </c>
      <c r="AG133" s="10">
        <f t="shared" si="27"/>
        <v>1369</v>
      </c>
      <c r="AH133" s="10">
        <f t="shared" si="28"/>
        <v>71.927007299270073</v>
      </c>
      <c r="AI133" s="10">
        <f t="shared" si="29"/>
        <v>71.979547114682248</v>
      </c>
    </row>
    <row r="134" spans="1:35" x14ac:dyDescent="0.3">
      <c r="A134" s="24" t="s">
        <v>148</v>
      </c>
      <c r="B134" s="11" t="s">
        <v>18</v>
      </c>
      <c r="C134" s="10">
        <v>377023</v>
      </c>
      <c r="D134" s="10">
        <v>395999</v>
      </c>
      <c r="E134" s="10">
        <f t="shared" ref="E134:E197" si="30">C134+D134</f>
        <v>773022</v>
      </c>
      <c r="F134" s="10">
        <v>6207</v>
      </c>
      <c r="G134" s="10">
        <v>6184</v>
      </c>
      <c r="H134" s="10">
        <f t="shared" ref="H134:H197" si="31">F134+G134</f>
        <v>12391</v>
      </c>
      <c r="I134" s="10">
        <v>6173</v>
      </c>
      <c r="J134" s="10">
        <v>6168</v>
      </c>
      <c r="K134" s="10">
        <f t="shared" ref="K134:K197" si="32">I134+J134</f>
        <v>12341</v>
      </c>
      <c r="L134" s="10">
        <f t="shared" ref="L134:L197" si="33">IFERROR(E134/H134,"n/a")</f>
        <v>62.38576386086676</v>
      </c>
      <c r="M134" s="10">
        <f t="shared" ref="M134:M197" si="34">IFERROR(E134/K134,"n/a")</f>
        <v>62.638521999837941</v>
      </c>
      <c r="N134" s="10">
        <v>22768</v>
      </c>
      <c r="O134" s="10">
        <v>22909</v>
      </c>
      <c r="P134" s="10">
        <f t="shared" ref="P134:P197" si="35">N134+O134</f>
        <v>45677</v>
      </c>
      <c r="Q134" s="10">
        <v>1467</v>
      </c>
      <c r="R134" s="10">
        <v>832</v>
      </c>
      <c r="S134" s="10">
        <f t="shared" ref="S134:S197" si="36">Q134+R134</f>
        <v>2299</v>
      </c>
      <c r="T134" s="10">
        <v>1424</v>
      </c>
      <c r="U134" s="10">
        <v>794</v>
      </c>
      <c r="V134" s="10">
        <f t="shared" ref="V134:V197" si="37">T134+U134</f>
        <v>2218</v>
      </c>
      <c r="W134" s="10">
        <f t="shared" ref="W134:W197" si="38">IFERROR(P134/S134,"n/a")</f>
        <v>19.868203566768159</v>
      </c>
      <c r="X134" s="10">
        <f t="shared" ref="X134:X197" si="39">IFERROR(P134/V134,"n/a")</f>
        <v>20.593778178539225</v>
      </c>
      <c r="Y134" s="10">
        <v>399791</v>
      </c>
      <c r="Z134" s="10">
        <v>418908</v>
      </c>
      <c r="AA134" s="10">
        <f t="shared" ref="AA134:AA197" si="40">Y134+Z134</f>
        <v>818699</v>
      </c>
      <c r="AB134" s="10">
        <v>7674</v>
      </c>
      <c r="AC134" s="10">
        <v>7016</v>
      </c>
      <c r="AD134" s="10">
        <f t="shared" ref="AD134:AD197" si="41">AB134+AC134</f>
        <v>14690</v>
      </c>
      <c r="AE134" s="10">
        <v>7597</v>
      </c>
      <c r="AF134" s="10">
        <v>6962</v>
      </c>
      <c r="AG134" s="10">
        <f t="shared" ref="AG134:AG197" si="42">AE134+AF134</f>
        <v>14559</v>
      </c>
      <c r="AH134" s="10">
        <f t="shared" ref="AH134:AH197" si="43">IFERROR(AA134/AD134,"n/a")</f>
        <v>55.731722260040847</v>
      </c>
      <c r="AI134" s="10">
        <f t="shared" ref="AI134:AI197" si="44">IFERROR(AA134/AG134,"n/a")</f>
        <v>56.233189092657462</v>
      </c>
    </row>
    <row r="135" spans="1:35" x14ac:dyDescent="0.3">
      <c r="A135" s="24" t="s">
        <v>149</v>
      </c>
      <c r="B135" s="8" t="s">
        <v>150</v>
      </c>
      <c r="C135" s="9">
        <v>15136</v>
      </c>
      <c r="D135" s="9">
        <v>15050</v>
      </c>
      <c r="E135" s="10">
        <f t="shared" si="30"/>
        <v>30186</v>
      </c>
      <c r="F135" s="9">
        <v>432</v>
      </c>
      <c r="G135" s="9">
        <v>308</v>
      </c>
      <c r="H135" s="10">
        <f t="shared" si="31"/>
        <v>740</v>
      </c>
      <c r="I135" s="9">
        <v>425</v>
      </c>
      <c r="J135" s="9">
        <v>308</v>
      </c>
      <c r="K135" s="10">
        <f t="shared" si="32"/>
        <v>733</v>
      </c>
      <c r="L135" s="10">
        <f t="shared" si="33"/>
        <v>40.791891891891893</v>
      </c>
      <c r="M135" s="10">
        <f t="shared" si="34"/>
        <v>41.181446111869029</v>
      </c>
      <c r="N135" s="9">
        <v>335</v>
      </c>
      <c r="O135" s="9">
        <v>287</v>
      </c>
      <c r="P135" s="10">
        <f t="shared" si="35"/>
        <v>622</v>
      </c>
      <c r="Q135" s="9">
        <v>20</v>
      </c>
      <c r="R135" s="9">
        <v>13</v>
      </c>
      <c r="S135" s="10">
        <f t="shared" si="36"/>
        <v>33</v>
      </c>
      <c r="T135" s="9">
        <v>15</v>
      </c>
      <c r="U135" s="9">
        <v>11</v>
      </c>
      <c r="V135" s="10">
        <f t="shared" si="37"/>
        <v>26</v>
      </c>
      <c r="W135" s="10">
        <f t="shared" si="38"/>
        <v>18.848484848484848</v>
      </c>
      <c r="X135" s="10">
        <f t="shared" si="39"/>
        <v>23.923076923076923</v>
      </c>
      <c r="Y135" s="9">
        <v>15471</v>
      </c>
      <c r="Z135" s="9">
        <v>15337</v>
      </c>
      <c r="AA135" s="10">
        <f t="shared" si="40"/>
        <v>30808</v>
      </c>
      <c r="AB135" s="9">
        <v>452</v>
      </c>
      <c r="AC135" s="9">
        <v>321</v>
      </c>
      <c r="AD135" s="10">
        <f t="shared" si="41"/>
        <v>773</v>
      </c>
      <c r="AE135" s="9">
        <v>440</v>
      </c>
      <c r="AF135" s="9">
        <v>319</v>
      </c>
      <c r="AG135" s="10">
        <f t="shared" si="42"/>
        <v>759</v>
      </c>
      <c r="AH135" s="10">
        <f t="shared" si="43"/>
        <v>39.855109961190166</v>
      </c>
      <c r="AI135" s="10">
        <f t="shared" si="44"/>
        <v>40.590250329380765</v>
      </c>
    </row>
    <row r="136" spans="1:35" x14ac:dyDescent="0.3">
      <c r="A136" s="24"/>
      <c r="B136" s="8" t="s">
        <v>151</v>
      </c>
      <c r="C136" s="9">
        <v>12923</v>
      </c>
      <c r="D136" s="9">
        <v>13518</v>
      </c>
      <c r="E136" s="10">
        <f t="shared" si="30"/>
        <v>26441</v>
      </c>
      <c r="F136" s="9">
        <v>201</v>
      </c>
      <c r="G136" s="9">
        <v>397</v>
      </c>
      <c r="H136" s="10">
        <f t="shared" si="31"/>
        <v>598</v>
      </c>
      <c r="I136" s="9">
        <v>198</v>
      </c>
      <c r="J136" s="9">
        <v>389</v>
      </c>
      <c r="K136" s="10">
        <f t="shared" si="32"/>
        <v>587</v>
      </c>
      <c r="L136" s="10">
        <f t="shared" si="33"/>
        <v>44.215719063545151</v>
      </c>
      <c r="M136" s="10">
        <f t="shared" si="34"/>
        <v>45.044293015332201</v>
      </c>
      <c r="N136" s="9">
        <v>722</v>
      </c>
      <c r="O136" s="9">
        <v>655</v>
      </c>
      <c r="P136" s="10">
        <f t="shared" si="35"/>
        <v>1377</v>
      </c>
      <c r="Q136" s="9">
        <v>45</v>
      </c>
      <c r="R136" s="9">
        <v>34</v>
      </c>
      <c r="S136" s="10">
        <f t="shared" si="36"/>
        <v>79</v>
      </c>
      <c r="T136" s="9">
        <v>44</v>
      </c>
      <c r="U136" s="9">
        <v>34</v>
      </c>
      <c r="V136" s="10">
        <f t="shared" si="37"/>
        <v>78</v>
      </c>
      <c r="W136" s="10">
        <f t="shared" si="38"/>
        <v>17.430379746835442</v>
      </c>
      <c r="X136" s="10">
        <f t="shared" si="39"/>
        <v>17.653846153846153</v>
      </c>
      <c r="Y136" s="9">
        <v>13645</v>
      </c>
      <c r="Z136" s="9">
        <v>14173</v>
      </c>
      <c r="AA136" s="10">
        <f t="shared" si="40"/>
        <v>27818</v>
      </c>
      <c r="AB136" s="9">
        <v>246</v>
      </c>
      <c r="AC136" s="9">
        <v>431</v>
      </c>
      <c r="AD136" s="10">
        <f t="shared" si="41"/>
        <v>677</v>
      </c>
      <c r="AE136" s="9">
        <v>242</v>
      </c>
      <c r="AF136" s="9">
        <v>423</v>
      </c>
      <c r="AG136" s="10">
        <f t="shared" si="42"/>
        <v>665</v>
      </c>
      <c r="AH136" s="10">
        <f t="shared" si="43"/>
        <v>41.09010339734121</v>
      </c>
      <c r="AI136" s="10">
        <f t="shared" si="44"/>
        <v>41.831578947368421</v>
      </c>
    </row>
    <row r="137" spans="1:35" x14ac:dyDescent="0.3">
      <c r="A137" s="24"/>
      <c r="B137" s="8" t="s">
        <v>152</v>
      </c>
      <c r="C137" s="9">
        <v>9311</v>
      </c>
      <c r="D137" s="9">
        <v>9084</v>
      </c>
      <c r="E137" s="10">
        <f t="shared" si="30"/>
        <v>18395</v>
      </c>
      <c r="F137" s="9">
        <v>391</v>
      </c>
      <c r="G137" s="9">
        <v>270</v>
      </c>
      <c r="H137" s="10">
        <f t="shared" si="31"/>
        <v>661</v>
      </c>
      <c r="I137" s="9">
        <v>387</v>
      </c>
      <c r="J137" s="9">
        <v>270</v>
      </c>
      <c r="K137" s="10">
        <f t="shared" si="32"/>
        <v>657</v>
      </c>
      <c r="L137" s="10">
        <f t="shared" si="33"/>
        <v>27.829046898638428</v>
      </c>
      <c r="M137" s="10">
        <f t="shared" si="34"/>
        <v>27.99847792998478</v>
      </c>
      <c r="N137" s="9">
        <v>250</v>
      </c>
      <c r="O137" s="9">
        <v>274</v>
      </c>
      <c r="P137" s="10">
        <f t="shared" si="35"/>
        <v>524</v>
      </c>
      <c r="Q137" s="9">
        <v>28</v>
      </c>
      <c r="R137" s="9">
        <v>18</v>
      </c>
      <c r="S137" s="10">
        <f t="shared" si="36"/>
        <v>46</v>
      </c>
      <c r="T137" s="9">
        <v>28</v>
      </c>
      <c r="U137" s="9">
        <v>18</v>
      </c>
      <c r="V137" s="10">
        <f t="shared" si="37"/>
        <v>46</v>
      </c>
      <c r="W137" s="10">
        <f t="shared" si="38"/>
        <v>11.391304347826088</v>
      </c>
      <c r="X137" s="10">
        <f t="shared" si="39"/>
        <v>11.391304347826088</v>
      </c>
      <c r="Y137" s="9">
        <v>9561</v>
      </c>
      <c r="Z137" s="9">
        <v>9358</v>
      </c>
      <c r="AA137" s="10">
        <f t="shared" si="40"/>
        <v>18919</v>
      </c>
      <c r="AB137" s="9">
        <v>419</v>
      </c>
      <c r="AC137" s="9">
        <v>288</v>
      </c>
      <c r="AD137" s="10">
        <f t="shared" si="41"/>
        <v>707</v>
      </c>
      <c r="AE137" s="9">
        <v>415</v>
      </c>
      <c r="AF137" s="9">
        <v>288</v>
      </c>
      <c r="AG137" s="10">
        <f t="shared" si="42"/>
        <v>703</v>
      </c>
      <c r="AH137" s="10">
        <f t="shared" si="43"/>
        <v>26.759547383309759</v>
      </c>
      <c r="AI137" s="10">
        <f t="shared" si="44"/>
        <v>26.911806543385492</v>
      </c>
    </row>
    <row r="138" spans="1:35" x14ac:dyDescent="0.3">
      <c r="A138" s="24"/>
      <c r="B138" s="8" t="s">
        <v>149</v>
      </c>
      <c r="C138" s="9">
        <v>10385</v>
      </c>
      <c r="D138" s="9">
        <v>10790</v>
      </c>
      <c r="E138" s="10">
        <f t="shared" si="30"/>
        <v>21175</v>
      </c>
      <c r="F138" s="9">
        <v>245</v>
      </c>
      <c r="G138" s="9">
        <v>216</v>
      </c>
      <c r="H138" s="10">
        <f t="shared" si="31"/>
        <v>461</v>
      </c>
      <c r="I138" s="9">
        <v>241</v>
      </c>
      <c r="J138" s="9">
        <v>209</v>
      </c>
      <c r="K138" s="10">
        <f t="shared" si="32"/>
        <v>450</v>
      </c>
      <c r="L138" s="10">
        <f t="shared" si="33"/>
        <v>45.932754880694141</v>
      </c>
      <c r="M138" s="10">
        <f t="shared" si="34"/>
        <v>47.055555555555557</v>
      </c>
      <c r="N138" s="9">
        <v>319</v>
      </c>
      <c r="O138" s="9">
        <v>275</v>
      </c>
      <c r="P138" s="10">
        <f t="shared" si="35"/>
        <v>594</v>
      </c>
      <c r="Q138" s="9">
        <v>19</v>
      </c>
      <c r="R138" s="9">
        <v>13</v>
      </c>
      <c r="S138" s="10">
        <f t="shared" si="36"/>
        <v>32</v>
      </c>
      <c r="T138" s="9">
        <v>18</v>
      </c>
      <c r="U138" s="9">
        <v>10</v>
      </c>
      <c r="V138" s="10">
        <f t="shared" si="37"/>
        <v>28</v>
      </c>
      <c r="W138" s="10">
        <f t="shared" si="38"/>
        <v>18.5625</v>
      </c>
      <c r="X138" s="10">
        <f t="shared" si="39"/>
        <v>21.214285714285715</v>
      </c>
      <c r="Y138" s="9">
        <v>10704</v>
      </c>
      <c r="Z138" s="9">
        <v>11065</v>
      </c>
      <c r="AA138" s="10">
        <f t="shared" si="40"/>
        <v>21769</v>
      </c>
      <c r="AB138" s="9">
        <v>264</v>
      </c>
      <c r="AC138" s="9">
        <v>229</v>
      </c>
      <c r="AD138" s="10">
        <f t="shared" si="41"/>
        <v>493</v>
      </c>
      <c r="AE138" s="9">
        <v>259</v>
      </c>
      <c r="AF138" s="9">
        <v>219</v>
      </c>
      <c r="AG138" s="10">
        <f t="shared" si="42"/>
        <v>478</v>
      </c>
      <c r="AH138" s="10">
        <f t="shared" si="43"/>
        <v>44.156186612576064</v>
      </c>
      <c r="AI138" s="10">
        <f t="shared" si="44"/>
        <v>45.5418410041841</v>
      </c>
    </row>
    <row r="139" spans="1:35" x14ac:dyDescent="0.3">
      <c r="A139" s="24"/>
      <c r="B139" s="8" t="s">
        <v>153</v>
      </c>
      <c r="C139" s="9">
        <v>15130</v>
      </c>
      <c r="D139" s="9">
        <v>15262</v>
      </c>
      <c r="E139" s="10">
        <f t="shared" si="30"/>
        <v>30392</v>
      </c>
      <c r="F139" s="9">
        <v>277</v>
      </c>
      <c r="G139" s="9">
        <v>472</v>
      </c>
      <c r="H139" s="10">
        <f t="shared" si="31"/>
        <v>749</v>
      </c>
      <c r="I139" s="9">
        <v>275</v>
      </c>
      <c r="J139" s="9">
        <v>463</v>
      </c>
      <c r="K139" s="10">
        <f t="shared" si="32"/>
        <v>738</v>
      </c>
      <c r="L139" s="10">
        <f t="shared" si="33"/>
        <v>40.576769025367156</v>
      </c>
      <c r="M139" s="10">
        <f t="shared" si="34"/>
        <v>41.181571815718158</v>
      </c>
      <c r="N139" s="9">
        <v>1499</v>
      </c>
      <c r="O139" s="9">
        <v>1557</v>
      </c>
      <c r="P139" s="10">
        <f t="shared" si="35"/>
        <v>3056</v>
      </c>
      <c r="Q139" s="9">
        <v>126</v>
      </c>
      <c r="R139" s="9">
        <v>77</v>
      </c>
      <c r="S139" s="10">
        <f t="shared" si="36"/>
        <v>203</v>
      </c>
      <c r="T139" s="9">
        <v>114</v>
      </c>
      <c r="U139" s="9">
        <v>64</v>
      </c>
      <c r="V139" s="10">
        <f t="shared" si="37"/>
        <v>178</v>
      </c>
      <c r="W139" s="10">
        <f t="shared" si="38"/>
        <v>15.054187192118226</v>
      </c>
      <c r="X139" s="10">
        <f t="shared" si="39"/>
        <v>17.168539325842698</v>
      </c>
      <c r="Y139" s="9">
        <v>16629</v>
      </c>
      <c r="Z139" s="9">
        <v>16819</v>
      </c>
      <c r="AA139" s="10">
        <f t="shared" si="40"/>
        <v>33448</v>
      </c>
      <c r="AB139" s="9">
        <v>403</v>
      </c>
      <c r="AC139" s="9">
        <v>549</v>
      </c>
      <c r="AD139" s="10">
        <f t="shared" si="41"/>
        <v>952</v>
      </c>
      <c r="AE139" s="9">
        <v>389</v>
      </c>
      <c r="AF139" s="9">
        <v>527</v>
      </c>
      <c r="AG139" s="10">
        <f t="shared" si="42"/>
        <v>916</v>
      </c>
      <c r="AH139" s="10">
        <f t="shared" si="43"/>
        <v>35.134453781512605</v>
      </c>
      <c r="AI139" s="10">
        <f t="shared" si="44"/>
        <v>36.515283842794759</v>
      </c>
    </row>
    <row r="140" spans="1:35" x14ac:dyDescent="0.3">
      <c r="A140" s="24"/>
      <c r="B140" s="8" t="s">
        <v>154</v>
      </c>
      <c r="C140" s="9">
        <v>17916</v>
      </c>
      <c r="D140" s="9">
        <v>18322</v>
      </c>
      <c r="E140" s="10">
        <f t="shared" si="30"/>
        <v>36238</v>
      </c>
      <c r="F140" s="9">
        <v>369</v>
      </c>
      <c r="G140" s="9">
        <v>287</v>
      </c>
      <c r="H140" s="10">
        <f t="shared" si="31"/>
        <v>656</v>
      </c>
      <c r="I140" s="9">
        <v>369</v>
      </c>
      <c r="J140" s="9">
        <v>285</v>
      </c>
      <c r="K140" s="10">
        <f t="shared" si="32"/>
        <v>654</v>
      </c>
      <c r="L140" s="10">
        <f t="shared" si="33"/>
        <v>55.240853658536587</v>
      </c>
      <c r="M140" s="10">
        <f t="shared" si="34"/>
        <v>55.409785932721711</v>
      </c>
      <c r="N140" s="9">
        <v>461</v>
      </c>
      <c r="O140" s="9">
        <v>464</v>
      </c>
      <c r="P140" s="10">
        <f t="shared" si="35"/>
        <v>925</v>
      </c>
      <c r="Q140" s="9">
        <v>30</v>
      </c>
      <c r="R140" s="9">
        <v>21</v>
      </c>
      <c r="S140" s="10">
        <f t="shared" si="36"/>
        <v>51</v>
      </c>
      <c r="T140" s="9">
        <v>30</v>
      </c>
      <c r="U140" s="9">
        <v>21</v>
      </c>
      <c r="V140" s="10">
        <f t="shared" si="37"/>
        <v>51</v>
      </c>
      <c r="W140" s="10">
        <f t="shared" si="38"/>
        <v>18.137254901960784</v>
      </c>
      <c r="X140" s="10">
        <f t="shared" si="39"/>
        <v>18.137254901960784</v>
      </c>
      <c r="Y140" s="9">
        <v>18377</v>
      </c>
      <c r="Z140" s="9">
        <v>18786</v>
      </c>
      <c r="AA140" s="10">
        <f t="shared" si="40"/>
        <v>37163</v>
      </c>
      <c r="AB140" s="9">
        <v>399</v>
      </c>
      <c r="AC140" s="9">
        <v>308</v>
      </c>
      <c r="AD140" s="10">
        <f t="shared" si="41"/>
        <v>707</v>
      </c>
      <c r="AE140" s="9">
        <v>399</v>
      </c>
      <c r="AF140" s="9">
        <v>306</v>
      </c>
      <c r="AG140" s="10">
        <f t="shared" si="42"/>
        <v>705</v>
      </c>
      <c r="AH140" s="10">
        <f t="shared" si="43"/>
        <v>52.564356435643568</v>
      </c>
      <c r="AI140" s="10">
        <f t="shared" si="44"/>
        <v>52.713475177304964</v>
      </c>
    </row>
    <row r="141" spans="1:35" x14ac:dyDescent="0.3">
      <c r="A141" s="24" t="s">
        <v>155</v>
      </c>
      <c r="B141" s="11" t="s">
        <v>18</v>
      </c>
      <c r="C141" s="10">
        <v>80801</v>
      </c>
      <c r="D141" s="10">
        <v>82026</v>
      </c>
      <c r="E141" s="10">
        <f t="shared" si="30"/>
        <v>162827</v>
      </c>
      <c r="F141" s="10">
        <v>1915</v>
      </c>
      <c r="G141" s="10">
        <v>1950</v>
      </c>
      <c r="H141" s="10">
        <f t="shared" si="31"/>
        <v>3865</v>
      </c>
      <c r="I141" s="10">
        <v>1895</v>
      </c>
      <c r="J141" s="10">
        <v>1924</v>
      </c>
      <c r="K141" s="10">
        <f t="shared" si="32"/>
        <v>3819</v>
      </c>
      <c r="L141" s="10">
        <f t="shared" si="33"/>
        <v>42.128589909443726</v>
      </c>
      <c r="M141" s="10">
        <f t="shared" si="34"/>
        <v>42.636030374443571</v>
      </c>
      <c r="N141" s="10">
        <v>3586</v>
      </c>
      <c r="O141" s="10">
        <v>3512</v>
      </c>
      <c r="P141" s="10">
        <f t="shared" si="35"/>
        <v>7098</v>
      </c>
      <c r="Q141" s="10">
        <v>268</v>
      </c>
      <c r="R141" s="10">
        <v>176</v>
      </c>
      <c r="S141" s="10">
        <f t="shared" si="36"/>
        <v>444</v>
      </c>
      <c r="T141" s="10">
        <v>249</v>
      </c>
      <c r="U141" s="10">
        <v>158</v>
      </c>
      <c r="V141" s="10">
        <f t="shared" si="37"/>
        <v>407</v>
      </c>
      <c r="W141" s="10">
        <f t="shared" si="38"/>
        <v>15.986486486486486</v>
      </c>
      <c r="X141" s="10">
        <f t="shared" si="39"/>
        <v>17.439803439803441</v>
      </c>
      <c r="Y141" s="10">
        <v>84387</v>
      </c>
      <c r="Z141" s="10">
        <v>85538</v>
      </c>
      <c r="AA141" s="10">
        <f t="shared" si="40"/>
        <v>169925</v>
      </c>
      <c r="AB141" s="10">
        <v>2183</v>
      </c>
      <c r="AC141" s="10">
        <v>2126</v>
      </c>
      <c r="AD141" s="10">
        <f t="shared" si="41"/>
        <v>4309</v>
      </c>
      <c r="AE141" s="10">
        <v>2144</v>
      </c>
      <c r="AF141" s="10">
        <v>2082</v>
      </c>
      <c r="AG141" s="10">
        <f t="shared" si="42"/>
        <v>4226</v>
      </c>
      <c r="AH141" s="10">
        <f t="shared" si="43"/>
        <v>39.434903689951263</v>
      </c>
      <c r="AI141" s="10">
        <f t="shared" si="44"/>
        <v>40.209417889256983</v>
      </c>
    </row>
    <row r="142" spans="1:35" x14ac:dyDescent="0.3">
      <c r="A142" s="24" t="s">
        <v>156</v>
      </c>
      <c r="B142" s="8" t="s">
        <v>157</v>
      </c>
      <c r="C142" s="9">
        <v>16741</v>
      </c>
      <c r="D142" s="9">
        <v>16382</v>
      </c>
      <c r="E142" s="10">
        <f t="shared" si="30"/>
        <v>33123</v>
      </c>
      <c r="F142" s="9">
        <v>185</v>
      </c>
      <c r="G142" s="9">
        <v>532</v>
      </c>
      <c r="H142" s="10">
        <f t="shared" si="31"/>
        <v>717</v>
      </c>
      <c r="I142" s="9">
        <v>183</v>
      </c>
      <c r="J142" s="9">
        <v>520</v>
      </c>
      <c r="K142" s="10">
        <f t="shared" si="32"/>
        <v>703</v>
      </c>
      <c r="L142" s="10">
        <f t="shared" si="33"/>
        <v>46.196652719665273</v>
      </c>
      <c r="M142" s="10">
        <f t="shared" si="34"/>
        <v>47.116642958748223</v>
      </c>
      <c r="N142" s="9">
        <v>2633</v>
      </c>
      <c r="O142" s="9">
        <v>2812</v>
      </c>
      <c r="P142" s="10">
        <f t="shared" si="35"/>
        <v>5445</v>
      </c>
      <c r="Q142" s="9">
        <v>193</v>
      </c>
      <c r="R142" s="9">
        <v>166</v>
      </c>
      <c r="S142" s="10">
        <f t="shared" si="36"/>
        <v>359</v>
      </c>
      <c r="T142" s="9">
        <v>187</v>
      </c>
      <c r="U142" s="9">
        <v>158</v>
      </c>
      <c r="V142" s="10">
        <f t="shared" si="37"/>
        <v>345</v>
      </c>
      <c r="W142" s="10">
        <f t="shared" si="38"/>
        <v>15.167130919220055</v>
      </c>
      <c r="X142" s="10">
        <f t="shared" si="39"/>
        <v>15.782608695652174</v>
      </c>
      <c r="Y142" s="9">
        <v>19374</v>
      </c>
      <c r="Z142" s="9">
        <v>19194</v>
      </c>
      <c r="AA142" s="10">
        <f t="shared" si="40"/>
        <v>38568</v>
      </c>
      <c r="AB142" s="9">
        <v>378</v>
      </c>
      <c r="AC142" s="9">
        <v>698</v>
      </c>
      <c r="AD142" s="10">
        <f t="shared" si="41"/>
        <v>1076</v>
      </c>
      <c r="AE142" s="9">
        <v>370</v>
      </c>
      <c r="AF142" s="9">
        <v>678</v>
      </c>
      <c r="AG142" s="10">
        <f t="shared" si="42"/>
        <v>1048</v>
      </c>
      <c r="AH142" s="10">
        <f t="shared" si="43"/>
        <v>35.843866171003718</v>
      </c>
      <c r="AI142" s="10">
        <f t="shared" si="44"/>
        <v>36.801526717557252</v>
      </c>
    </row>
    <row r="143" spans="1:35" x14ac:dyDescent="0.3">
      <c r="A143" s="24"/>
      <c r="B143" s="8" t="s">
        <v>158</v>
      </c>
      <c r="C143" s="9">
        <v>28339</v>
      </c>
      <c r="D143" s="9">
        <v>28450</v>
      </c>
      <c r="E143" s="10">
        <f t="shared" si="30"/>
        <v>56789</v>
      </c>
      <c r="F143" s="9">
        <v>461</v>
      </c>
      <c r="G143" s="9">
        <v>547</v>
      </c>
      <c r="H143" s="10">
        <f t="shared" si="31"/>
        <v>1008</v>
      </c>
      <c r="I143" s="9">
        <v>459</v>
      </c>
      <c r="J143" s="9">
        <v>542</v>
      </c>
      <c r="K143" s="10">
        <f t="shared" si="32"/>
        <v>1001</v>
      </c>
      <c r="L143" s="10">
        <f t="shared" si="33"/>
        <v>56.338293650793652</v>
      </c>
      <c r="M143" s="10">
        <f t="shared" si="34"/>
        <v>56.732267732267729</v>
      </c>
      <c r="N143" s="9">
        <v>1380</v>
      </c>
      <c r="O143" s="9">
        <v>1480</v>
      </c>
      <c r="P143" s="10">
        <f t="shared" si="35"/>
        <v>2860</v>
      </c>
      <c r="Q143" s="9">
        <v>95</v>
      </c>
      <c r="R143" s="9">
        <v>65</v>
      </c>
      <c r="S143" s="10">
        <f t="shared" si="36"/>
        <v>160</v>
      </c>
      <c r="T143" s="9">
        <v>90</v>
      </c>
      <c r="U143" s="9">
        <v>63</v>
      </c>
      <c r="V143" s="10">
        <f t="shared" si="37"/>
        <v>153</v>
      </c>
      <c r="W143" s="10">
        <f t="shared" si="38"/>
        <v>17.875</v>
      </c>
      <c r="X143" s="10">
        <f t="shared" si="39"/>
        <v>18.692810457516341</v>
      </c>
      <c r="Y143" s="9">
        <v>29719</v>
      </c>
      <c r="Z143" s="9">
        <v>29930</v>
      </c>
      <c r="AA143" s="10">
        <f t="shared" si="40"/>
        <v>59649</v>
      </c>
      <c r="AB143" s="9">
        <v>556</v>
      </c>
      <c r="AC143" s="9">
        <v>612</v>
      </c>
      <c r="AD143" s="10">
        <f t="shared" si="41"/>
        <v>1168</v>
      </c>
      <c r="AE143" s="9">
        <v>549</v>
      </c>
      <c r="AF143" s="9">
        <v>605</v>
      </c>
      <c r="AG143" s="10">
        <f t="shared" si="42"/>
        <v>1154</v>
      </c>
      <c r="AH143" s="10">
        <f t="shared" si="43"/>
        <v>51.069349315068493</v>
      </c>
      <c r="AI143" s="10">
        <f t="shared" si="44"/>
        <v>51.688908145580591</v>
      </c>
    </row>
    <row r="144" spans="1:35" x14ac:dyDescent="0.3">
      <c r="A144" s="24"/>
      <c r="B144" s="8" t="s">
        <v>159</v>
      </c>
      <c r="C144" s="9">
        <v>10068</v>
      </c>
      <c r="D144" s="9">
        <v>9845</v>
      </c>
      <c r="E144" s="10">
        <f t="shared" si="30"/>
        <v>19913</v>
      </c>
      <c r="F144" s="9">
        <v>166</v>
      </c>
      <c r="G144" s="9">
        <v>391</v>
      </c>
      <c r="H144" s="10">
        <f t="shared" si="31"/>
        <v>557</v>
      </c>
      <c r="I144" s="9">
        <v>161</v>
      </c>
      <c r="J144" s="9">
        <v>385</v>
      </c>
      <c r="K144" s="10">
        <f t="shared" si="32"/>
        <v>546</v>
      </c>
      <c r="L144" s="10">
        <f t="shared" si="33"/>
        <v>35.750448833034113</v>
      </c>
      <c r="M144" s="10">
        <f t="shared" si="34"/>
        <v>36.470695970695971</v>
      </c>
      <c r="N144" s="9">
        <v>913</v>
      </c>
      <c r="O144" s="9">
        <v>972</v>
      </c>
      <c r="P144" s="10">
        <f t="shared" si="35"/>
        <v>1885</v>
      </c>
      <c r="Q144" s="9">
        <v>63</v>
      </c>
      <c r="R144" s="9">
        <v>57</v>
      </c>
      <c r="S144" s="10">
        <f t="shared" si="36"/>
        <v>120</v>
      </c>
      <c r="T144" s="9">
        <v>61</v>
      </c>
      <c r="U144" s="9">
        <v>56</v>
      </c>
      <c r="V144" s="10">
        <f t="shared" si="37"/>
        <v>117</v>
      </c>
      <c r="W144" s="10">
        <f t="shared" si="38"/>
        <v>15.708333333333334</v>
      </c>
      <c r="X144" s="10">
        <f t="shared" si="39"/>
        <v>16.111111111111111</v>
      </c>
      <c r="Y144" s="9">
        <v>10981</v>
      </c>
      <c r="Z144" s="9">
        <v>10817</v>
      </c>
      <c r="AA144" s="10">
        <f t="shared" si="40"/>
        <v>21798</v>
      </c>
      <c r="AB144" s="9">
        <v>229</v>
      </c>
      <c r="AC144" s="9">
        <v>448</v>
      </c>
      <c r="AD144" s="10">
        <f t="shared" si="41"/>
        <v>677</v>
      </c>
      <c r="AE144" s="9">
        <v>222</v>
      </c>
      <c r="AF144" s="9">
        <v>441</v>
      </c>
      <c r="AG144" s="10">
        <f t="shared" si="42"/>
        <v>663</v>
      </c>
      <c r="AH144" s="10">
        <f t="shared" si="43"/>
        <v>32.197932053175776</v>
      </c>
      <c r="AI144" s="10">
        <f t="shared" si="44"/>
        <v>32.877828054298639</v>
      </c>
    </row>
    <row r="145" spans="1:35" x14ac:dyDescent="0.3">
      <c r="A145" s="24"/>
      <c r="B145" s="8" t="s">
        <v>160</v>
      </c>
      <c r="C145" s="9">
        <v>19808</v>
      </c>
      <c r="D145" s="9">
        <v>19483</v>
      </c>
      <c r="E145" s="10">
        <f t="shared" si="30"/>
        <v>39291</v>
      </c>
      <c r="F145" s="9">
        <v>183</v>
      </c>
      <c r="G145" s="9">
        <v>760</v>
      </c>
      <c r="H145" s="10">
        <f t="shared" si="31"/>
        <v>943</v>
      </c>
      <c r="I145" s="9">
        <v>179</v>
      </c>
      <c r="J145" s="9">
        <v>754</v>
      </c>
      <c r="K145" s="10">
        <f t="shared" si="32"/>
        <v>933</v>
      </c>
      <c r="L145" s="10">
        <f t="shared" si="33"/>
        <v>41.665959703075295</v>
      </c>
      <c r="M145" s="10">
        <f t="shared" si="34"/>
        <v>42.112540192926048</v>
      </c>
      <c r="N145" s="9">
        <v>4380</v>
      </c>
      <c r="O145" s="9">
        <v>4457</v>
      </c>
      <c r="P145" s="10">
        <f t="shared" si="35"/>
        <v>8837</v>
      </c>
      <c r="Q145" s="9">
        <v>274</v>
      </c>
      <c r="R145" s="9">
        <v>207</v>
      </c>
      <c r="S145" s="10">
        <f t="shared" si="36"/>
        <v>481</v>
      </c>
      <c r="T145" s="9">
        <v>269</v>
      </c>
      <c r="U145" s="9">
        <v>186</v>
      </c>
      <c r="V145" s="10">
        <f t="shared" si="37"/>
        <v>455</v>
      </c>
      <c r="W145" s="10">
        <f t="shared" si="38"/>
        <v>18.372141372141371</v>
      </c>
      <c r="X145" s="10">
        <f t="shared" si="39"/>
        <v>19.42197802197802</v>
      </c>
      <c r="Y145" s="9">
        <v>24188</v>
      </c>
      <c r="Z145" s="9">
        <v>23940</v>
      </c>
      <c r="AA145" s="10">
        <f t="shared" si="40"/>
        <v>48128</v>
      </c>
      <c r="AB145" s="9">
        <v>457</v>
      </c>
      <c r="AC145" s="9">
        <v>967</v>
      </c>
      <c r="AD145" s="10">
        <f t="shared" si="41"/>
        <v>1424</v>
      </c>
      <c r="AE145" s="9">
        <v>448</v>
      </c>
      <c r="AF145" s="9">
        <v>940</v>
      </c>
      <c r="AG145" s="10">
        <f t="shared" si="42"/>
        <v>1388</v>
      </c>
      <c r="AH145" s="10">
        <f t="shared" si="43"/>
        <v>33.797752808988761</v>
      </c>
      <c r="AI145" s="10">
        <f t="shared" si="44"/>
        <v>34.674351585014406</v>
      </c>
    </row>
    <row r="146" spans="1:35" x14ac:dyDescent="0.3">
      <c r="A146" s="24"/>
      <c r="B146" s="8" t="s">
        <v>161</v>
      </c>
      <c r="C146" s="9">
        <v>19082</v>
      </c>
      <c r="D146" s="9">
        <v>19192</v>
      </c>
      <c r="E146" s="10">
        <f t="shared" si="30"/>
        <v>38274</v>
      </c>
      <c r="F146" s="9">
        <v>345</v>
      </c>
      <c r="G146" s="9">
        <v>255</v>
      </c>
      <c r="H146" s="10">
        <f t="shared" si="31"/>
        <v>600</v>
      </c>
      <c r="I146" s="9">
        <v>339</v>
      </c>
      <c r="J146" s="9">
        <v>250</v>
      </c>
      <c r="K146" s="10">
        <f t="shared" si="32"/>
        <v>589</v>
      </c>
      <c r="L146" s="10">
        <f t="shared" si="33"/>
        <v>63.79</v>
      </c>
      <c r="M146" s="10">
        <f t="shared" si="34"/>
        <v>64.981324278438024</v>
      </c>
      <c r="N146" s="9">
        <v>12</v>
      </c>
      <c r="O146" s="9">
        <v>8</v>
      </c>
      <c r="P146" s="10">
        <f t="shared" si="35"/>
        <v>20</v>
      </c>
      <c r="Q146" s="9">
        <v>2</v>
      </c>
      <c r="R146" s="9">
        <v>1</v>
      </c>
      <c r="S146" s="10">
        <f t="shared" si="36"/>
        <v>3</v>
      </c>
      <c r="T146" s="9">
        <v>2</v>
      </c>
      <c r="U146" s="9">
        <v>1</v>
      </c>
      <c r="V146" s="10">
        <f t="shared" si="37"/>
        <v>3</v>
      </c>
      <c r="W146" s="10">
        <f t="shared" si="38"/>
        <v>6.666666666666667</v>
      </c>
      <c r="X146" s="10">
        <f t="shared" si="39"/>
        <v>6.666666666666667</v>
      </c>
      <c r="Y146" s="9">
        <v>19094</v>
      </c>
      <c r="Z146" s="9">
        <v>19200</v>
      </c>
      <c r="AA146" s="10">
        <f t="shared" si="40"/>
        <v>38294</v>
      </c>
      <c r="AB146" s="9">
        <v>347</v>
      </c>
      <c r="AC146" s="9">
        <v>256</v>
      </c>
      <c r="AD146" s="10">
        <f t="shared" si="41"/>
        <v>603</v>
      </c>
      <c r="AE146" s="9">
        <v>341</v>
      </c>
      <c r="AF146" s="9">
        <v>251</v>
      </c>
      <c r="AG146" s="10">
        <f t="shared" si="42"/>
        <v>592</v>
      </c>
      <c r="AH146" s="10">
        <f t="shared" si="43"/>
        <v>63.505804311774462</v>
      </c>
      <c r="AI146" s="10">
        <f t="shared" si="44"/>
        <v>64.685810810810807</v>
      </c>
    </row>
    <row r="147" spans="1:35" x14ac:dyDescent="0.3">
      <c r="A147" s="24"/>
      <c r="B147" s="8" t="s">
        <v>162</v>
      </c>
      <c r="C147" s="9">
        <v>14050</v>
      </c>
      <c r="D147" s="9">
        <v>13812</v>
      </c>
      <c r="E147" s="10">
        <f t="shared" si="30"/>
        <v>27862</v>
      </c>
      <c r="F147" s="9">
        <v>360</v>
      </c>
      <c r="G147" s="9">
        <v>446</v>
      </c>
      <c r="H147" s="10">
        <f t="shared" si="31"/>
        <v>806</v>
      </c>
      <c r="I147" s="9">
        <v>356</v>
      </c>
      <c r="J147" s="9">
        <v>444</v>
      </c>
      <c r="K147" s="10">
        <f t="shared" si="32"/>
        <v>800</v>
      </c>
      <c r="L147" s="10">
        <f t="shared" si="33"/>
        <v>34.568238213399503</v>
      </c>
      <c r="M147" s="10">
        <f t="shared" si="34"/>
        <v>34.827500000000001</v>
      </c>
      <c r="N147" s="9">
        <v>968</v>
      </c>
      <c r="O147" s="9">
        <v>998</v>
      </c>
      <c r="P147" s="10">
        <f t="shared" si="35"/>
        <v>1966</v>
      </c>
      <c r="Q147" s="9">
        <v>42</v>
      </c>
      <c r="R147" s="9">
        <v>29</v>
      </c>
      <c r="S147" s="10">
        <f t="shared" si="36"/>
        <v>71</v>
      </c>
      <c r="T147" s="9">
        <v>42</v>
      </c>
      <c r="U147" s="9">
        <v>29</v>
      </c>
      <c r="V147" s="10">
        <f t="shared" si="37"/>
        <v>71</v>
      </c>
      <c r="W147" s="10">
        <f t="shared" si="38"/>
        <v>27.690140845070424</v>
      </c>
      <c r="X147" s="10">
        <f t="shared" si="39"/>
        <v>27.690140845070424</v>
      </c>
      <c r="Y147" s="9">
        <v>15018</v>
      </c>
      <c r="Z147" s="9">
        <v>14810</v>
      </c>
      <c r="AA147" s="10">
        <f t="shared" si="40"/>
        <v>29828</v>
      </c>
      <c r="AB147" s="9">
        <v>402</v>
      </c>
      <c r="AC147" s="9">
        <v>475</v>
      </c>
      <c r="AD147" s="10">
        <f t="shared" si="41"/>
        <v>877</v>
      </c>
      <c r="AE147" s="9">
        <v>398</v>
      </c>
      <c r="AF147" s="9">
        <v>473</v>
      </c>
      <c r="AG147" s="10">
        <f t="shared" si="42"/>
        <v>871</v>
      </c>
      <c r="AH147" s="10">
        <f t="shared" si="43"/>
        <v>34.011402508551882</v>
      </c>
      <c r="AI147" s="10">
        <f t="shared" si="44"/>
        <v>34.245694603903559</v>
      </c>
    </row>
    <row r="148" spans="1:35" x14ac:dyDescent="0.3">
      <c r="A148" s="24"/>
      <c r="B148" s="8" t="s">
        <v>163</v>
      </c>
      <c r="C148" s="9">
        <v>5522</v>
      </c>
      <c r="D148" s="9">
        <v>5531</v>
      </c>
      <c r="E148" s="10">
        <f t="shared" si="30"/>
        <v>11053</v>
      </c>
      <c r="F148" s="9">
        <v>147</v>
      </c>
      <c r="G148" s="9">
        <v>99</v>
      </c>
      <c r="H148" s="10">
        <f t="shared" si="31"/>
        <v>246</v>
      </c>
      <c r="I148" s="9">
        <v>147</v>
      </c>
      <c r="J148" s="9">
        <v>99</v>
      </c>
      <c r="K148" s="10">
        <f t="shared" si="32"/>
        <v>246</v>
      </c>
      <c r="L148" s="10">
        <f t="shared" si="33"/>
        <v>44.930894308943088</v>
      </c>
      <c r="M148" s="10">
        <f t="shared" si="34"/>
        <v>44.930894308943088</v>
      </c>
      <c r="N148" s="9">
        <v>301</v>
      </c>
      <c r="O148" s="9">
        <v>331</v>
      </c>
      <c r="P148" s="10">
        <f t="shared" si="35"/>
        <v>632</v>
      </c>
      <c r="Q148" s="9">
        <v>14</v>
      </c>
      <c r="R148" s="9">
        <v>11</v>
      </c>
      <c r="S148" s="10">
        <f t="shared" si="36"/>
        <v>25</v>
      </c>
      <c r="T148" s="9">
        <v>13</v>
      </c>
      <c r="U148" s="9">
        <v>9</v>
      </c>
      <c r="V148" s="10">
        <f t="shared" si="37"/>
        <v>22</v>
      </c>
      <c r="W148" s="10">
        <f t="shared" si="38"/>
        <v>25.28</v>
      </c>
      <c r="X148" s="10">
        <f t="shared" si="39"/>
        <v>28.727272727272727</v>
      </c>
      <c r="Y148" s="9">
        <v>5823</v>
      </c>
      <c r="Z148" s="9">
        <v>5862</v>
      </c>
      <c r="AA148" s="10">
        <f t="shared" si="40"/>
        <v>11685</v>
      </c>
      <c r="AB148" s="9">
        <v>161</v>
      </c>
      <c r="AC148" s="9">
        <v>110</v>
      </c>
      <c r="AD148" s="10">
        <f t="shared" si="41"/>
        <v>271</v>
      </c>
      <c r="AE148" s="9">
        <v>160</v>
      </c>
      <c r="AF148" s="9">
        <v>108</v>
      </c>
      <c r="AG148" s="10">
        <f t="shared" si="42"/>
        <v>268</v>
      </c>
      <c r="AH148" s="10">
        <f t="shared" si="43"/>
        <v>43.118081180811807</v>
      </c>
      <c r="AI148" s="10">
        <f t="shared" si="44"/>
        <v>43.600746268656714</v>
      </c>
    </row>
    <row r="149" spans="1:35" x14ac:dyDescent="0.3">
      <c r="A149" s="24"/>
      <c r="B149" s="8" t="s">
        <v>164</v>
      </c>
      <c r="C149" s="9">
        <v>47313</v>
      </c>
      <c r="D149" s="9">
        <v>47749</v>
      </c>
      <c r="E149" s="10">
        <f t="shared" si="30"/>
        <v>95062</v>
      </c>
      <c r="F149" s="9">
        <v>539</v>
      </c>
      <c r="G149" s="9">
        <v>839</v>
      </c>
      <c r="H149" s="10">
        <f t="shared" si="31"/>
        <v>1378</v>
      </c>
      <c r="I149" s="9">
        <v>532</v>
      </c>
      <c r="J149" s="9">
        <v>834</v>
      </c>
      <c r="K149" s="10">
        <f t="shared" si="32"/>
        <v>1366</v>
      </c>
      <c r="L149" s="10">
        <f t="shared" si="33"/>
        <v>68.985486211901303</v>
      </c>
      <c r="M149" s="10">
        <f t="shared" si="34"/>
        <v>69.591508052708633</v>
      </c>
      <c r="N149" s="9">
        <v>3385</v>
      </c>
      <c r="O149" s="9">
        <v>3411</v>
      </c>
      <c r="P149" s="10">
        <f t="shared" si="35"/>
        <v>6796</v>
      </c>
      <c r="Q149" s="9">
        <v>220</v>
      </c>
      <c r="R149" s="9">
        <v>166</v>
      </c>
      <c r="S149" s="10">
        <f t="shared" si="36"/>
        <v>386</v>
      </c>
      <c r="T149" s="9">
        <v>211</v>
      </c>
      <c r="U149" s="9">
        <v>160</v>
      </c>
      <c r="V149" s="10">
        <f t="shared" si="37"/>
        <v>371</v>
      </c>
      <c r="W149" s="10">
        <f t="shared" si="38"/>
        <v>17.606217616580309</v>
      </c>
      <c r="X149" s="10">
        <f t="shared" si="39"/>
        <v>18.318059299191376</v>
      </c>
      <c r="Y149" s="9">
        <v>50698</v>
      </c>
      <c r="Z149" s="9">
        <v>51160</v>
      </c>
      <c r="AA149" s="10">
        <f t="shared" si="40"/>
        <v>101858</v>
      </c>
      <c r="AB149" s="9">
        <v>759</v>
      </c>
      <c r="AC149" s="9">
        <v>1005</v>
      </c>
      <c r="AD149" s="10">
        <f t="shared" si="41"/>
        <v>1764</v>
      </c>
      <c r="AE149" s="9">
        <v>743</v>
      </c>
      <c r="AF149" s="9">
        <v>994</v>
      </c>
      <c r="AG149" s="10">
        <f t="shared" si="42"/>
        <v>1737</v>
      </c>
      <c r="AH149" s="10">
        <f t="shared" si="43"/>
        <v>57.74263038548753</v>
      </c>
      <c r="AI149" s="10">
        <f t="shared" si="44"/>
        <v>58.640184225676457</v>
      </c>
    </row>
    <row r="150" spans="1:35" x14ac:dyDescent="0.3">
      <c r="A150" s="24"/>
      <c r="B150" s="8" t="s">
        <v>165</v>
      </c>
      <c r="C150" s="9">
        <v>16550</v>
      </c>
      <c r="D150" s="9">
        <v>16113</v>
      </c>
      <c r="E150" s="10">
        <f t="shared" si="30"/>
        <v>32663</v>
      </c>
      <c r="F150" s="9">
        <v>234</v>
      </c>
      <c r="G150" s="9">
        <v>209</v>
      </c>
      <c r="H150" s="10">
        <f t="shared" si="31"/>
        <v>443</v>
      </c>
      <c r="I150" s="9">
        <v>233</v>
      </c>
      <c r="J150" s="9">
        <v>209</v>
      </c>
      <c r="K150" s="10">
        <f t="shared" si="32"/>
        <v>442</v>
      </c>
      <c r="L150" s="10">
        <f t="shared" si="33"/>
        <v>73.731376975169297</v>
      </c>
      <c r="M150" s="10">
        <f t="shared" si="34"/>
        <v>73.898190045248867</v>
      </c>
      <c r="N150" s="9">
        <v>127</v>
      </c>
      <c r="O150" s="9">
        <v>124</v>
      </c>
      <c r="P150" s="10">
        <f t="shared" si="35"/>
        <v>251</v>
      </c>
      <c r="Q150" s="9">
        <v>9</v>
      </c>
      <c r="R150" s="9">
        <v>11</v>
      </c>
      <c r="S150" s="10">
        <f t="shared" si="36"/>
        <v>20</v>
      </c>
      <c r="T150" s="9">
        <v>9</v>
      </c>
      <c r="U150" s="9">
        <v>7</v>
      </c>
      <c r="V150" s="10">
        <f t="shared" si="37"/>
        <v>16</v>
      </c>
      <c r="W150" s="10">
        <f t="shared" si="38"/>
        <v>12.55</v>
      </c>
      <c r="X150" s="10">
        <f t="shared" si="39"/>
        <v>15.6875</v>
      </c>
      <c r="Y150" s="9">
        <v>16677</v>
      </c>
      <c r="Z150" s="9">
        <v>16237</v>
      </c>
      <c r="AA150" s="10">
        <f t="shared" si="40"/>
        <v>32914</v>
      </c>
      <c r="AB150" s="9">
        <v>243</v>
      </c>
      <c r="AC150" s="9">
        <v>220</v>
      </c>
      <c r="AD150" s="10">
        <f t="shared" si="41"/>
        <v>463</v>
      </c>
      <c r="AE150" s="9">
        <v>242</v>
      </c>
      <c r="AF150" s="9">
        <v>216</v>
      </c>
      <c r="AG150" s="10">
        <f t="shared" si="42"/>
        <v>458</v>
      </c>
      <c r="AH150" s="10">
        <f t="shared" si="43"/>
        <v>71.088552915766741</v>
      </c>
      <c r="AI150" s="10">
        <f t="shared" si="44"/>
        <v>71.864628820960704</v>
      </c>
    </row>
    <row r="151" spans="1:35" x14ac:dyDescent="0.3">
      <c r="A151" s="24" t="s">
        <v>166</v>
      </c>
      <c r="B151" s="11" t="s">
        <v>18</v>
      </c>
      <c r="C151" s="10">
        <v>177473</v>
      </c>
      <c r="D151" s="10">
        <v>176557</v>
      </c>
      <c r="E151" s="10">
        <f t="shared" si="30"/>
        <v>354030</v>
      </c>
      <c r="F151" s="10">
        <v>2620</v>
      </c>
      <c r="G151" s="10">
        <v>4078</v>
      </c>
      <c r="H151" s="10">
        <f t="shared" si="31"/>
        <v>6698</v>
      </c>
      <c r="I151" s="10">
        <v>2589</v>
      </c>
      <c r="J151" s="10">
        <v>4037</v>
      </c>
      <c r="K151" s="10">
        <f t="shared" si="32"/>
        <v>6626</v>
      </c>
      <c r="L151" s="10">
        <f t="shared" si="33"/>
        <v>52.856076440728579</v>
      </c>
      <c r="M151" s="10">
        <f t="shared" si="34"/>
        <v>53.43042559613643</v>
      </c>
      <c r="N151" s="10">
        <v>14099</v>
      </c>
      <c r="O151" s="10">
        <v>14593</v>
      </c>
      <c r="P151" s="10">
        <f t="shared" si="35"/>
        <v>28692</v>
      </c>
      <c r="Q151" s="10">
        <v>912</v>
      </c>
      <c r="R151" s="10">
        <v>713</v>
      </c>
      <c r="S151" s="10">
        <f t="shared" si="36"/>
        <v>1625</v>
      </c>
      <c r="T151" s="10">
        <v>884</v>
      </c>
      <c r="U151" s="10">
        <v>669</v>
      </c>
      <c r="V151" s="10">
        <f t="shared" si="37"/>
        <v>1553</v>
      </c>
      <c r="W151" s="10">
        <f t="shared" si="38"/>
        <v>17.656615384615385</v>
      </c>
      <c r="X151" s="10">
        <f t="shared" si="39"/>
        <v>18.475209272376045</v>
      </c>
      <c r="Y151" s="10">
        <v>191572</v>
      </c>
      <c r="Z151" s="10">
        <v>191150</v>
      </c>
      <c r="AA151" s="10">
        <f t="shared" si="40"/>
        <v>382722</v>
      </c>
      <c r="AB151" s="10">
        <v>3532</v>
      </c>
      <c r="AC151" s="10">
        <v>4791</v>
      </c>
      <c r="AD151" s="10">
        <f t="shared" si="41"/>
        <v>8323</v>
      </c>
      <c r="AE151" s="10">
        <v>3473</v>
      </c>
      <c r="AF151" s="10">
        <v>4706</v>
      </c>
      <c r="AG151" s="10">
        <f t="shared" si="42"/>
        <v>8179</v>
      </c>
      <c r="AH151" s="10">
        <f t="shared" si="43"/>
        <v>45.983659738075211</v>
      </c>
      <c r="AI151" s="10">
        <f t="shared" si="44"/>
        <v>46.79325100868077</v>
      </c>
    </row>
    <row r="152" spans="1:35" x14ac:dyDescent="0.3">
      <c r="A152" s="24" t="s">
        <v>167</v>
      </c>
      <c r="B152" s="8" t="s">
        <v>168</v>
      </c>
      <c r="C152" s="9">
        <v>30972</v>
      </c>
      <c r="D152" s="9">
        <v>33569</v>
      </c>
      <c r="E152" s="10">
        <f t="shared" si="30"/>
        <v>64541</v>
      </c>
      <c r="F152" s="9">
        <v>638</v>
      </c>
      <c r="G152" s="9">
        <v>266</v>
      </c>
      <c r="H152" s="10">
        <f t="shared" si="31"/>
        <v>904</v>
      </c>
      <c r="I152" s="9">
        <v>634</v>
      </c>
      <c r="J152" s="9">
        <v>266</v>
      </c>
      <c r="K152" s="10">
        <f t="shared" si="32"/>
        <v>900</v>
      </c>
      <c r="L152" s="10">
        <f t="shared" si="33"/>
        <v>71.394911504424783</v>
      </c>
      <c r="M152" s="10">
        <f t="shared" si="34"/>
        <v>71.712222222222223</v>
      </c>
      <c r="N152" s="9"/>
      <c r="O152" s="9"/>
      <c r="P152" s="10">
        <f t="shared" si="35"/>
        <v>0</v>
      </c>
      <c r="Q152" s="9"/>
      <c r="R152" s="9"/>
      <c r="S152" s="10">
        <f t="shared" si="36"/>
        <v>0</v>
      </c>
      <c r="T152" s="9"/>
      <c r="U152" s="9"/>
      <c r="V152" s="10">
        <f t="shared" si="37"/>
        <v>0</v>
      </c>
      <c r="W152" s="10" t="str">
        <f t="shared" si="38"/>
        <v>n/a</v>
      </c>
      <c r="X152" s="10" t="str">
        <f t="shared" si="39"/>
        <v>n/a</v>
      </c>
      <c r="Y152" s="9">
        <v>30972</v>
      </c>
      <c r="Z152" s="9">
        <v>33569</v>
      </c>
      <c r="AA152" s="10">
        <f t="shared" si="40"/>
        <v>64541</v>
      </c>
      <c r="AB152" s="9">
        <v>638</v>
      </c>
      <c r="AC152" s="9">
        <v>266</v>
      </c>
      <c r="AD152" s="10">
        <f t="shared" si="41"/>
        <v>904</v>
      </c>
      <c r="AE152" s="9">
        <v>634</v>
      </c>
      <c r="AF152" s="9">
        <v>266</v>
      </c>
      <c r="AG152" s="10">
        <f t="shared" si="42"/>
        <v>900</v>
      </c>
      <c r="AH152" s="10">
        <f t="shared" si="43"/>
        <v>71.394911504424783</v>
      </c>
      <c r="AI152" s="10">
        <f t="shared" si="44"/>
        <v>71.712222222222223</v>
      </c>
    </row>
    <row r="153" spans="1:35" x14ac:dyDescent="0.3">
      <c r="A153" s="24"/>
      <c r="B153" s="8" t="s">
        <v>169</v>
      </c>
      <c r="C153" s="9">
        <v>37501</v>
      </c>
      <c r="D153" s="9">
        <v>42855</v>
      </c>
      <c r="E153" s="10">
        <f t="shared" si="30"/>
        <v>80356</v>
      </c>
      <c r="F153" s="9">
        <v>738</v>
      </c>
      <c r="G153" s="9">
        <v>311</v>
      </c>
      <c r="H153" s="10">
        <f t="shared" si="31"/>
        <v>1049</v>
      </c>
      <c r="I153" s="9">
        <v>736</v>
      </c>
      <c r="J153" s="9">
        <v>311</v>
      </c>
      <c r="K153" s="10">
        <f t="shared" si="32"/>
        <v>1047</v>
      </c>
      <c r="L153" s="10">
        <f t="shared" si="33"/>
        <v>76.602478551000956</v>
      </c>
      <c r="M153" s="10">
        <f t="shared" si="34"/>
        <v>76.748806112702965</v>
      </c>
      <c r="N153" s="9">
        <v>216</v>
      </c>
      <c r="O153" s="9">
        <v>196</v>
      </c>
      <c r="P153" s="10">
        <f t="shared" si="35"/>
        <v>412</v>
      </c>
      <c r="Q153" s="9">
        <v>16</v>
      </c>
      <c r="R153" s="9">
        <v>5</v>
      </c>
      <c r="S153" s="10">
        <f t="shared" si="36"/>
        <v>21</v>
      </c>
      <c r="T153" s="9">
        <v>16</v>
      </c>
      <c r="U153" s="9">
        <v>5</v>
      </c>
      <c r="V153" s="10">
        <f t="shared" si="37"/>
        <v>21</v>
      </c>
      <c r="W153" s="10">
        <f t="shared" si="38"/>
        <v>19.61904761904762</v>
      </c>
      <c r="X153" s="10">
        <f t="shared" si="39"/>
        <v>19.61904761904762</v>
      </c>
      <c r="Y153" s="9">
        <v>37717</v>
      </c>
      <c r="Z153" s="9">
        <v>43051</v>
      </c>
      <c r="AA153" s="10">
        <f t="shared" si="40"/>
        <v>80768</v>
      </c>
      <c r="AB153" s="9">
        <v>754</v>
      </c>
      <c r="AC153" s="9">
        <v>316</v>
      </c>
      <c r="AD153" s="10">
        <f t="shared" si="41"/>
        <v>1070</v>
      </c>
      <c r="AE153" s="9">
        <v>752</v>
      </c>
      <c r="AF153" s="9">
        <v>316</v>
      </c>
      <c r="AG153" s="10">
        <f t="shared" si="42"/>
        <v>1068</v>
      </c>
      <c r="AH153" s="10">
        <f t="shared" si="43"/>
        <v>75.484112149532706</v>
      </c>
      <c r="AI153" s="10">
        <f t="shared" si="44"/>
        <v>75.625468164794015</v>
      </c>
    </row>
    <row r="154" spans="1:35" x14ac:dyDescent="0.3">
      <c r="A154" s="24"/>
      <c r="B154" s="8" t="s">
        <v>170</v>
      </c>
      <c r="C154" s="9">
        <v>43856</v>
      </c>
      <c r="D154" s="9">
        <v>47321</v>
      </c>
      <c r="E154" s="10">
        <f t="shared" si="30"/>
        <v>91177</v>
      </c>
      <c r="F154" s="9">
        <v>874</v>
      </c>
      <c r="G154" s="9">
        <v>360</v>
      </c>
      <c r="H154" s="10">
        <f t="shared" si="31"/>
        <v>1234</v>
      </c>
      <c r="I154" s="9">
        <v>863</v>
      </c>
      <c r="J154" s="9">
        <v>355</v>
      </c>
      <c r="K154" s="10">
        <f t="shared" si="32"/>
        <v>1218</v>
      </c>
      <c r="L154" s="10">
        <f t="shared" si="33"/>
        <v>73.887358184764992</v>
      </c>
      <c r="M154" s="10">
        <f t="shared" si="34"/>
        <v>74.857963875205257</v>
      </c>
      <c r="N154" s="9">
        <v>68</v>
      </c>
      <c r="O154" s="9">
        <v>67</v>
      </c>
      <c r="P154" s="10">
        <f t="shared" si="35"/>
        <v>135</v>
      </c>
      <c r="Q154" s="9">
        <v>4</v>
      </c>
      <c r="R154" s="9">
        <v>3</v>
      </c>
      <c r="S154" s="10">
        <f t="shared" si="36"/>
        <v>7</v>
      </c>
      <c r="T154" s="9">
        <v>4</v>
      </c>
      <c r="U154" s="9">
        <v>3</v>
      </c>
      <c r="V154" s="10">
        <f t="shared" si="37"/>
        <v>7</v>
      </c>
      <c r="W154" s="10">
        <f t="shared" si="38"/>
        <v>19.285714285714285</v>
      </c>
      <c r="X154" s="10">
        <f t="shared" si="39"/>
        <v>19.285714285714285</v>
      </c>
      <c r="Y154" s="9">
        <v>43924</v>
      </c>
      <c r="Z154" s="9">
        <v>47388</v>
      </c>
      <c r="AA154" s="10">
        <f t="shared" si="40"/>
        <v>91312</v>
      </c>
      <c r="AB154" s="9">
        <v>878</v>
      </c>
      <c r="AC154" s="9">
        <v>363</v>
      </c>
      <c r="AD154" s="10">
        <f t="shared" si="41"/>
        <v>1241</v>
      </c>
      <c r="AE154" s="9">
        <v>867</v>
      </c>
      <c r="AF154" s="9">
        <v>358</v>
      </c>
      <c r="AG154" s="10">
        <f t="shared" si="42"/>
        <v>1225</v>
      </c>
      <c r="AH154" s="10">
        <f t="shared" si="43"/>
        <v>73.579371474617247</v>
      </c>
      <c r="AI154" s="10">
        <f t="shared" si="44"/>
        <v>74.540408163265312</v>
      </c>
    </row>
    <row r="155" spans="1:35" x14ac:dyDescent="0.3">
      <c r="A155" s="24"/>
      <c r="B155" s="8" t="s">
        <v>171</v>
      </c>
      <c r="C155" s="9">
        <v>27902</v>
      </c>
      <c r="D155" s="9">
        <v>30669</v>
      </c>
      <c r="E155" s="10">
        <f t="shared" si="30"/>
        <v>58571</v>
      </c>
      <c r="F155" s="9">
        <v>441</v>
      </c>
      <c r="G155" s="9">
        <v>545</v>
      </c>
      <c r="H155" s="10">
        <f t="shared" si="31"/>
        <v>986</v>
      </c>
      <c r="I155" s="9">
        <v>440</v>
      </c>
      <c r="J155" s="9">
        <v>539</v>
      </c>
      <c r="K155" s="10">
        <f t="shared" si="32"/>
        <v>979</v>
      </c>
      <c r="L155" s="10">
        <f t="shared" si="33"/>
        <v>59.402636916835696</v>
      </c>
      <c r="M155" s="10">
        <f t="shared" si="34"/>
        <v>59.827374872318693</v>
      </c>
      <c r="N155" s="9">
        <v>1473</v>
      </c>
      <c r="O155" s="9">
        <v>1543</v>
      </c>
      <c r="P155" s="10">
        <f t="shared" si="35"/>
        <v>3016</v>
      </c>
      <c r="Q155" s="9">
        <v>119</v>
      </c>
      <c r="R155" s="9">
        <v>51</v>
      </c>
      <c r="S155" s="10">
        <f t="shared" si="36"/>
        <v>170</v>
      </c>
      <c r="T155" s="9">
        <v>117</v>
      </c>
      <c r="U155" s="9">
        <v>49</v>
      </c>
      <c r="V155" s="10">
        <f t="shared" si="37"/>
        <v>166</v>
      </c>
      <c r="W155" s="10">
        <f t="shared" si="38"/>
        <v>17.741176470588236</v>
      </c>
      <c r="X155" s="10">
        <f t="shared" si="39"/>
        <v>18.168674698795179</v>
      </c>
      <c r="Y155" s="9">
        <v>29375</v>
      </c>
      <c r="Z155" s="9">
        <v>32212</v>
      </c>
      <c r="AA155" s="10">
        <f t="shared" si="40"/>
        <v>61587</v>
      </c>
      <c r="AB155" s="9">
        <v>560</v>
      </c>
      <c r="AC155" s="9">
        <v>596</v>
      </c>
      <c r="AD155" s="10">
        <f t="shared" si="41"/>
        <v>1156</v>
      </c>
      <c r="AE155" s="9">
        <v>557</v>
      </c>
      <c r="AF155" s="9">
        <v>588</v>
      </c>
      <c r="AG155" s="10">
        <f t="shared" si="42"/>
        <v>1145</v>
      </c>
      <c r="AH155" s="10">
        <f t="shared" si="43"/>
        <v>53.275951557093428</v>
      </c>
      <c r="AI155" s="10">
        <f t="shared" si="44"/>
        <v>53.787772925764195</v>
      </c>
    </row>
    <row r="156" spans="1:35" x14ac:dyDescent="0.3">
      <c r="A156" s="24" t="s">
        <v>172</v>
      </c>
      <c r="B156" s="11" t="s">
        <v>18</v>
      </c>
      <c r="C156" s="10">
        <v>140231</v>
      </c>
      <c r="D156" s="10">
        <v>154414</v>
      </c>
      <c r="E156" s="10">
        <f t="shared" si="30"/>
        <v>294645</v>
      </c>
      <c r="F156" s="10">
        <v>2691</v>
      </c>
      <c r="G156" s="10">
        <v>1482</v>
      </c>
      <c r="H156" s="10">
        <f t="shared" si="31"/>
        <v>4173</v>
      </c>
      <c r="I156" s="10">
        <v>2673</v>
      </c>
      <c r="J156" s="10">
        <v>1471</v>
      </c>
      <c r="K156" s="10">
        <f t="shared" si="32"/>
        <v>4144</v>
      </c>
      <c r="L156" s="10">
        <f t="shared" si="33"/>
        <v>70.607476635514018</v>
      </c>
      <c r="M156" s="10">
        <f t="shared" si="34"/>
        <v>71.101592664092664</v>
      </c>
      <c r="N156" s="10">
        <v>1757</v>
      </c>
      <c r="O156" s="10">
        <v>1806</v>
      </c>
      <c r="P156" s="10">
        <f t="shared" si="35"/>
        <v>3563</v>
      </c>
      <c r="Q156" s="10">
        <v>139</v>
      </c>
      <c r="R156" s="10">
        <v>59</v>
      </c>
      <c r="S156" s="10">
        <f t="shared" si="36"/>
        <v>198</v>
      </c>
      <c r="T156" s="10">
        <v>137</v>
      </c>
      <c r="U156" s="10">
        <v>57</v>
      </c>
      <c r="V156" s="10">
        <f t="shared" si="37"/>
        <v>194</v>
      </c>
      <c r="W156" s="10">
        <f t="shared" si="38"/>
        <v>17.994949494949495</v>
      </c>
      <c r="X156" s="10">
        <f t="shared" si="39"/>
        <v>18.365979381443299</v>
      </c>
      <c r="Y156" s="10">
        <v>141988</v>
      </c>
      <c r="Z156" s="10">
        <v>156220</v>
      </c>
      <c r="AA156" s="10">
        <f t="shared" si="40"/>
        <v>298208</v>
      </c>
      <c r="AB156" s="10">
        <v>2830</v>
      </c>
      <c r="AC156" s="10">
        <v>1541</v>
      </c>
      <c r="AD156" s="10">
        <f t="shared" si="41"/>
        <v>4371</v>
      </c>
      <c r="AE156" s="10">
        <v>2810</v>
      </c>
      <c r="AF156" s="10">
        <v>1528</v>
      </c>
      <c r="AG156" s="10">
        <f t="shared" si="42"/>
        <v>4338</v>
      </c>
      <c r="AH156" s="10">
        <f t="shared" si="43"/>
        <v>68.224204987417068</v>
      </c>
      <c r="AI156" s="10">
        <f t="shared" si="44"/>
        <v>68.743199631166434</v>
      </c>
    </row>
    <row r="157" spans="1:35" x14ac:dyDescent="0.3">
      <c r="A157" s="24" t="s">
        <v>173</v>
      </c>
      <c r="B157" s="8" t="s">
        <v>174</v>
      </c>
      <c r="C157" s="9">
        <v>5488</v>
      </c>
      <c r="D157" s="9">
        <v>5483</v>
      </c>
      <c r="E157" s="10">
        <f t="shared" si="30"/>
        <v>10971</v>
      </c>
      <c r="F157" s="9">
        <v>120</v>
      </c>
      <c r="G157" s="9">
        <v>102</v>
      </c>
      <c r="H157" s="10">
        <f t="shared" si="31"/>
        <v>222</v>
      </c>
      <c r="I157" s="9">
        <v>120</v>
      </c>
      <c r="J157" s="9">
        <v>99</v>
      </c>
      <c r="K157" s="10">
        <f t="shared" si="32"/>
        <v>219</v>
      </c>
      <c r="L157" s="10">
        <f t="shared" si="33"/>
        <v>49.418918918918919</v>
      </c>
      <c r="M157" s="10">
        <f t="shared" si="34"/>
        <v>50.095890410958901</v>
      </c>
      <c r="N157" s="9">
        <v>141</v>
      </c>
      <c r="O157" s="9">
        <v>160</v>
      </c>
      <c r="P157" s="10">
        <f t="shared" si="35"/>
        <v>301</v>
      </c>
      <c r="Q157" s="9">
        <v>12</v>
      </c>
      <c r="R157" s="9">
        <v>6</v>
      </c>
      <c r="S157" s="10">
        <f t="shared" si="36"/>
        <v>18</v>
      </c>
      <c r="T157" s="9">
        <v>12</v>
      </c>
      <c r="U157" s="9">
        <v>3</v>
      </c>
      <c r="V157" s="10">
        <f t="shared" si="37"/>
        <v>15</v>
      </c>
      <c r="W157" s="10">
        <f t="shared" si="38"/>
        <v>16.722222222222221</v>
      </c>
      <c r="X157" s="10">
        <f t="shared" si="39"/>
        <v>20.066666666666666</v>
      </c>
      <c r="Y157" s="9">
        <v>5629</v>
      </c>
      <c r="Z157" s="9">
        <v>5643</v>
      </c>
      <c r="AA157" s="10">
        <f t="shared" si="40"/>
        <v>11272</v>
      </c>
      <c r="AB157" s="9">
        <v>132</v>
      </c>
      <c r="AC157" s="9">
        <v>108</v>
      </c>
      <c r="AD157" s="10">
        <f t="shared" si="41"/>
        <v>240</v>
      </c>
      <c r="AE157" s="9">
        <v>132</v>
      </c>
      <c r="AF157" s="9">
        <v>102</v>
      </c>
      <c r="AG157" s="10">
        <f t="shared" si="42"/>
        <v>234</v>
      </c>
      <c r="AH157" s="10">
        <f t="shared" si="43"/>
        <v>46.966666666666669</v>
      </c>
      <c r="AI157" s="10">
        <f t="shared" si="44"/>
        <v>48.17094017094017</v>
      </c>
    </row>
    <row r="158" spans="1:35" x14ac:dyDescent="0.3">
      <c r="A158" s="24"/>
      <c r="B158" s="8" t="s">
        <v>175</v>
      </c>
      <c r="C158" s="9">
        <v>27220</v>
      </c>
      <c r="D158" s="9">
        <v>27535</v>
      </c>
      <c r="E158" s="10">
        <f t="shared" si="30"/>
        <v>54755</v>
      </c>
      <c r="F158" s="9">
        <v>566</v>
      </c>
      <c r="G158" s="9">
        <v>432</v>
      </c>
      <c r="H158" s="10">
        <f t="shared" si="31"/>
        <v>998</v>
      </c>
      <c r="I158" s="9">
        <v>566</v>
      </c>
      <c r="J158" s="9">
        <v>428</v>
      </c>
      <c r="K158" s="10">
        <f t="shared" si="32"/>
        <v>994</v>
      </c>
      <c r="L158" s="10">
        <f t="shared" si="33"/>
        <v>54.864729458917836</v>
      </c>
      <c r="M158" s="10">
        <f t="shared" si="34"/>
        <v>55.085513078470825</v>
      </c>
      <c r="N158" s="9">
        <v>284</v>
      </c>
      <c r="O158" s="9">
        <v>291</v>
      </c>
      <c r="P158" s="10">
        <f t="shared" si="35"/>
        <v>575</v>
      </c>
      <c r="Q158" s="9">
        <v>11</v>
      </c>
      <c r="R158" s="9">
        <v>9</v>
      </c>
      <c r="S158" s="10">
        <f t="shared" si="36"/>
        <v>20</v>
      </c>
      <c r="T158" s="9">
        <v>11</v>
      </c>
      <c r="U158" s="9">
        <v>9</v>
      </c>
      <c r="V158" s="10">
        <f t="shared" si="37"/>
        <v>20</v>
      </c>
      <c r="W158" s="10">
        <f t="shared" si="38"/>
        <v>28.75</v>
      </c>
      <c r="X158" s="10">
        <f t="shared" si="39"/>
        <v>28.75</v>
      </c>
      <c r="Y158" s="9">
        <v>27504</v>
      </c>
      <c r="Z158" s="9">
        <v>27826</v>
      </c>
      <c r="AA158" s="10">
        <f t="shared" si="40"/>
        <v>55330</v>
      </c>
      <c r="AB158" s="9">
        <v>577</v>
      </c>
      <c r="AC158" s="9">
        <v>441</v>
      </c>
      <c r="AD158" s="10">
        <f t="shared" si="41"/>
        <v>1018</v>
      </c>
      <c r="AE158" s="9">
        <v>577</v>
      </c>
      <c r="AF158" s="9">
        <v>437</v>
      </c>
      <c r="AG158" s="10">
        <f t="shared" si="42"/>
        <v>1014</v>
      </c>
      <c r="AH158" s="10">
        <f t="shared" si="43"/>
        <v>54.351669941060905</v>
      </c>
      <c r="AI158" s="10">
        <f t="shared" si="44"/>
        <v>54.566074950690336</v>
      </c>
    </row>
    <row r="159" spans="1:35" x14ac:dyDescent="0.3">
      <c r="A159" s="24"/>
      <c r="B159" s="8" t="s">
        <v>176</v>
      </c>
      <c r="C159" s="9">
        <v>14272</v>
      </c>
      <c r="D159" s="9">
        <v>14919</v>
      </c>
      <c r="E159" s="10">
        <f t="shared" si="30"/>
        <v>29191</v>
      </c>
      <c r="F159" s="9">
        <v>205</v>
      </c>
      <c r="G159" s="9">
        <v>333</v>
      </c>
      <c r="H159" s="10">
        <f t="shared" si="31"/>
        <v>538</v>
      </c>
      <c r="I159" s="9">
        <v>205</v>
      </c>
      <c r="J159" s="9">
        <v>333</v>
      </c>
      <c r="K159" s="10">
        <f t="shared" si="32"/>
        <v>538</v>
      </c>
      <c r="L159" s="10">
        <f t="shared" si="33"/>
        <v>54.258364312267659</v>
      </c>
      <c r="M159" s="10">
        <f t="shared" si="34"/>
        <v>54.258364312267659</v>
      </c>
      <c r="N159" s="9">
        <v>1302</v>
      </c>
      <c r="O159" s="9">
        <v>1313</v>
      </c>
      <c r="P159" s="10">
        <f t="shared" si="35"/>
        <v>2615</v>
      </c>
      <c r="Q159" s="9">
        <v>44</v>
      </c>
      <c r="R159" s="9">
        <v>48</v>
      </c>
      <c r="S159" s="10">
        <f t="shared" si="36"/>
        <v>92</v>
      </c>
      <c r="T159" s="9">
        <v>41</v>
      </c>
      <c r="U159" s="9">
        <v>44</v>
      </c>
      <c r="V159" s="10">
        <f t="shared" si="37"/>
        <v>85</v>
      </c>
      <c r="W159" s="10">
        <f t="shared" si="38"/>
        <v>28.423913043478262</v>
      </c>
      <c r="X159" s="10">
        <f t="shared" si="39"/>
        <v>30.764705882352942</v>
      </c>
      <c r="Y159" s="9">
        <v>15574</v>
      </c>
      <c r="Z159" s="9">
        <v>16232</v>
      </c>
      <c r="AA159" s="10">
        <f t="shared" si="40"/>
        <v>31806</v>
      </c>
      <c r="AB159" s="9">
        <v>249</v>
      </c>
      <c r="AC159" s="9">
        <v>381</v>
      </c>
      <c r="AD159" s="10">
        <f t="shared" si="41"/>
        <v>630</v>
      </c>
      <c r="AE159" s="9">
        <v>246</v>
      </c>
      <c r="AF159" s="9">
        <v>377</v>
      </c>
      <c r="AG159" s="10">
        <f t="shared" si="42"/>
        <v>623</v>
      </c>
      <c r="AH159" s="10">
        <f t="shared" si="43"/>
        <v>50.485714285714288</v>
      </c>
      <c r="AI159" s="10">
        <f t="shared" si="44"/>
        <v>51.052969502407706</v>
      </c>
    </row>
    <row r="160" spans="1:35" x14ac:dyDescent="0.3">
      <c r="A160" s="24"/>
      <c r="B160" s="8" t="s">
        <v>177</v>
      </c>
      <c r="C160" s="9">
        <v>24253</v>
      </c>
      <c r="D160" s="9">
        <v>25411</v>
      </c>
      <c r="E160" s="10">
        <f t="shared" si="30"/>
        <v>49664</v>
      </c>
      <c r="F160" s="9">
        <v>527</v>
      </c>
      <c r="G160" s="9">
        <v>361</v>
      </c>
      <c r="H160" s="10">
        <f t="shared" si="31"/>
        <v>888</v>
      </c>
      <c r="I160" s="9">
        <v>526</v>
      </c>
      <c r="J160" s="9">
        <v>361</v>
      </c>
      <c r="K160" s="10">
        <f t="shared" si="32"/>
        <v>887</v>
      </c>
      <c r="L160" s="10">
        <f t="shared" si="33"/>
        <v>55.927927927927925</v>
      </c>
      <c r="M160" s="10">
        <f t="shared" si="34"/>
        <v>55.990980834272833</v>
      </c>
      <c r="N160" s="9">
        <v>552</v>
      </c>
      <c r="O160" s="9">
        <v>636</v>
      </c>
      <c r="P160" s="10">
        <f t="shared" si="35"/>
        <v>1188</v>
      </c>
      <c r="Q160" s="9">
        <v>65</v>
      </c>
      <c r="R160" s="9">
        <v>23</v>
      </c>
      <c r="S160" s="10">
        <f t="shared" si="36"/>
        <v>88</v>
      </c>
      <c r="T160" s="9">
        <v>61</v>
      </c>
      <c r="U160" s="9">
        <v>22</v>
      </c>
      <c r="V160" s="10">
        <f t="shared" si="37"/>
        <v>83</v>
      </c>
      <c r="W160" s="10">
        <f t="shared" si="38"/>
        <v>13.5</v>
      </c>
      <c r="X160" s="10">
        <f t="shared" si="39"/>
        <v>14.313253012048193</v>
      </c>
      <c r="Y160" s="9">
        <v>24805</v>
      </c>
      <c r="Z160" s="9">
        <v>26047</v>
      </c>
      <c r="AA160" s="10">
        <f t="shared" si="40"/>
        <v>50852</v>
      </c>
      <c r="AB160" s="9">
        <v>592</v>
      </c>
      <c r="AC160" s="9">
        <v>384</v>
      </c>
      <c r="AD160" s="10">
        <f t="shared" si="41"/>
        <v>976</v>
      </c>
      <c r="AE160" s="9">
        <v>587</v>
      </c>
      <c r="AF160" s="9">
        <v>383</v>
      </c>
      <c r="AG160" s="10">
        <f t="shared" si="42"/>
        <v>970</v>
      </c>
      <c r="AH160" s="10">
        <f t="shared" si="43"/>
        <v>52.102459016393439</v>
      </c>
      <c r="AI160" s="10">
        <f t="shared" si="44"/>
        <v>52.424742268041236</v>
      </c>
    </row>
    <row r="161" spans="1:35" x14ac:dyDescent="0.3">
      <c r="A161" s="24"/>
      <c r="B161" s="8" t="s">
        <v>178</v>
      </c>
      <c r="C161" s="9">
        <v>19649</v>
      </c>
      <c r="D161" s="9">
        <v>20017</v>
      </c>
      <c r="E161" s="10">
        <f t="shared" si="30"/>
        <v>39666</v>
      </c>
      <c r="F161" s="9">
        <v>445</v>
      </c>
      <c r="G161" s="9">
        <v>220</v>
      </c>
      <c r="H161" s="10">
        <f t="shared" si="31"/>
        <v>665</v>
      </c>
      <c r="I161" s="9">
        <v>439</v>
      </c>
      <c r="J161" s="9">
        <v>217</v>
      </c>
      <c r="K161" s="10">
        <f t="shared" si="32"/>
        <v>656</v>
      </c>
      <c r="L161" s="10">
        <f t="shared" si="33"/>
        <v>59.648120300751877</v>
      </c>
      <c r="M161" s="10">
        <f t="shared" si="34"/>
        <v>60.466463414634148</v>
      </c>
      <c r="N161" s="9"/>
      <c r="O161" s="9"/>
      <c r="P161" s="10">
        <f t="shared" si="35"/>
        <v>0</v>
      </c>
      <c r="Q161" s="9"/>
      <c r="R161" s="9"/>
      <c r="S161" s="10">
        <f t="shared" si="36"/>
        <v>0</v>
      </c>
      <c r="T161" s="9"/>
      <c r="U161" s="9"/>
      <c r="V161" s="10">
        <f t="shared" si="37"/>
        <v>0</v>
      </c>
      <c r="W161" s="10" t="str">
        <f t="shared" si="38"/>
        <v>n/a</v>
      </c>
      <c r="X161" s="10" t="str">
        <f t="shared" si="39"/>
        <v>n/a</v>
      </c>
      <c r="Y161" s="9">
        <v>19649</v>
      </c>
      <c r="Z161" s="9">
        <v>20017</v>
      </c>
      <c r="AA161" s="10">
        <f t="shared" si="40"/>
        <v>39666</v>
      </c>
      <c r="AB161" s="9">
        <v>445</v>
      </c>
      <c r="AC161" s="9">
        <v>220</v>
      </c>
      <c r="AD161" s="10">
        <f t="shared" si="41"/>
        <v>665</v>
      </c>
      <c r="AE161" s="9">
        <v>439</v>
      </c>
      <c r="AF161" s="9">
        <v>217</v>
      </c>
      <c r="AG161" s="10">
        <f t="shared" si="42"/>
        <v>656</v>
      </c>
      <c r="AH161" s="10">
        <f t="shared" si="43"/>
        <v>59.648120300751877</v>
      </c>
      <c r="AI161" s="10">
        <f t="shared" si="44"/>
        <v>60.466463414634148</v>
      </c>
    </row>
    <row r="162" spans="1:35" x14ac:dyDescent="0.3">
      <c r="A162" s="24"/>
      <c r="B162" s="8" t="s">
        <v>179</v>
      </c>
      <c r="C162" s="9">
        <v>14861</v>
      </c>
      <c r="D162" s="9">
        <v>14845</v>
      </c>
      <c r="E162" s="10">
        <f t="shared" si="30"/>
        <v>29706</v>
      </c>
      <c r="F162" s="9">
        <v>315</v>
      </c>
      <c r="G162" s="9">
        <v>210</v>
      </c>
      <c r="H162" s="10">
        <f t="shared" si="31"/>
        <v>525</v>
      </c>
      <c r="I162" s="9">
        <v>314</v>
      </c>
      <c r="J162" s="9">
        <v>210</v>
      </c>
      <c r="K162" s="10">
        <f t="shared" si="32"/>
        <v>524</v>
      </c>
      <c r="L162" s="10">
        <f t="shared" si="33"/>
        <v>56.582857142857144</v>
      </c>
      <c r="M162" s="10">
        <f t="shared" si="34"/>
        <v>56.690839694656489</v>
      </c>
      <c r="N162" s="9">
        <v>200</v>
      </c>
      <c r="O162" s="9">
        <v>301</v>
      </c>
      <c r="P162" s="10">
        <f t="shared" si="35"/>
        <v>501</v>
      </c>
      <c r="Q162" s="9">
        <v>5</v>
      </c>
      <c r="R162" s="9">
        <v>9</v>
      </c>
      <c r="S162" s="10">
        <f t="shared" si="36"/>
        <v>14</v>
      </c>
      <c r="T162" s="9">
        <v>5</v>
      </c>
      <c r="U162" s="9">
        <v>8</v>
      </c>
      <c r="V162" s="10">
        <f t="shared" si="37"/>
        <v>13</v>
      </c>
      <c r="W162" s="10">
        <f t="shared" si="38"/>
        <v>35.785714285714285</v>
      </c>
      <c r="X162" s="10">
        <f t="shared" si="39"/>
        <v>38.53846153846154</v>
      </c>
      <c r="Y162" s="9">
        <v>15061</v>
      </c>
      <c r="Z162" s="9">
        <v>15146</v>
      </c>
      <c r="AA162" s="10">
        <f t="shared" si="40"/>
        <v>30207</v>
      </c>
      <c r="AB162" s="9">
        <v>320</v>
      </c>
      <c r="AC162" s="9">
        <v>219</v>
      </c>
      <c r="AD162" s="10">
        <f t="shared" si="41"/>
        <v>539</v>
      </c>
      <c r="AE162" s="9">
        <v>319</v>
      </c>
      <c r="AF162" s="9">
        <v>218</v>
      </c>
      <c r="AG162" s="10">
        <f t="shared" si="42"/>
        <v>537</v>
      </c>
      <c r="AH162" s="10">
        <f t="shared" si="43"/>
        <v>56.042671614100186</v>
      </c>
      <c r="AI162" s="10">
        <f t="shared" si="44"/>
        <v>56.25139664804469</v>
      </c>
    </row>
    <row r="163" spans="1:35" x14ac:dyDescent="0.3">
      <c r="A163" s="24"/>
      <c r="B163" s="8" t="s">
        <v>180</v>
      </c>
      <c r="C163" s="9">
        <v>25418</v>
      </c>
      <c r="D163" s="9">
        <v>26018</v>
      </c>
      <c r="E163" s="10">
        <f t="shared" si="30"/>
        <v>51436</v>
      </c>
      <c r="F163" s="9">
        <v>339</v>
      </c>
      <c r="G163" s="9">
        <v>711</v>
      </c>
      <c r="H163" s="10">
        <f t="shared" si="31"/>
        <v>1050</v>
      </c>
      <c r="I163" s="9">
        <v>334</v>
      </c>
      <c r="J163" s="9">
        <v>711</v>
      </c>
      <c r="K163" s="10">
        <f t="shared" si="32"/>
        <v>1045</v>
      </c>
      <c r="L163" s="10">
        <f t="shared" si="33"/>
        <v>48.986666666666665</v>
      </c>
      <c r="M163" s="10">
        <f t="shared" si="34"/>
        <v>49.221052631578949</v>
      </c>
      <c r="N163" s="9">
        <v>2487</v>
      </c>
      <c r="O163" s="9">
        <v>2540</v>
      </c>
      <c r="P163" s="10">
        <f t="shared" si="35"/>
        <v>5027</v>
      </c>
      <c r="Q163" s="9">
        <v>135</v>
      </c>
      <c r="R163" s="9">
        <v>115</v>
      </c>
      <c r="S163" s="10">
        <f t="shared" si="36"/>
        <v>250</v>
      </c>
      <c r="T163" s="9">
        <v>128</v>
      </c>
      <c r="U163" s="9">
        <v>103</v>
      </c>
      <c r="V163" s="10">
        <f t="shared" si="37"/>
        <v>231</v>
      </c>
      <c r="W163" s="10">
        <f t="shared" si="38"/>
        <v>20.108000000000001</v>
      </c>
      <c r="X163" s="10">
        <f t="shared" si="39"/>
        <v>21.761904761904763</v>
      </c>
      <c r="Y163" s="9">
        <v>27905</v>
      </c>
      <c r="Z163" s="9">
        <v>28558</v>
      </c>
      <c r="AA163" s="10">
        <f t="shared" si="40"/>
        <v>56463</v>
      </c>
      <c r="AB163" s="9">
        <v>474</v>
      </c>
      <c r="AC163" s="9">
        <v>826</v>
      </c>
      <c r="AD163" s="10">
        <f t="shared" si="41"/>
        <v>1300</v>
      </c>
      <c r="AE163" s="9">
        <v>462</v>
      </c>
      <c r="AF163" s="9">
        <v>814</v>
      </c>
      <c r="AG163" s="10">
        <f t="shared" si="42"/>
        <v>1276</v>
      </c>
      <c r="AH163" s="10">
        <f t="shared" si="43"/>
        <v>43.433076923076925</v>
      </c>
      <c r="AI163" s="10">
        <f t="shared" si="44"/>
        <v>44.25</v>
      </c>
    </row>
    <row r="164" spans="1:35" x14ac:dyDescent="0.3">
      <c r="A164" s="24"/>
      <c r="B164" s="8" t="s">
        <v>181</v>
      </c>
      <c r="C164" s="9">
        <v>33434</v>
      </c>
      <c r="D164" s="9">
        <v>34829</v>
      </c>
      <c r="E164" s="10">
        <f t="shared" si="30"/>
        <v>68263</v>
      </c>
      <c r="F164" s="9">
        <v>661</v>
      </c>
      <c r="G164" s="9">
        <v>408</v>
      </c>
      <c r="H164" s="10">
        <f t="shared" si="31"/>
        <v>1069</v>
      </c>
      <c r="I164" s="9">
        <v>660</v>
      </c>
      <c r="J164" s="9">
        <v>407</v>
      </c>
      <c r="K164" s="10">
        <f t="shared" si="32"/>
        <v>1067</v>
      </c>
      <c r="L164" s="10">
        <f t="shared" si="33"/>
        <v>63.85687558465856</v>
      </c>
      <c r="M164" s="10">
        <f t="shared" si="34"/>
        <v>63.976569821930646</v>
      </c>
      <c r="N164" s="9">
        <v>110</v>
      </c>
      <c r="O164" s="9">
        <v>111</v>
      </c>
      <c r="P164" s="10">
        <f t="shared" si="35"/>
        <v>221</v>
      </c>
      <c r="Q164" s="9">
        <v>10</v>
      </c>
      <c r="R164" s="9">
        <v>5</v>
      </c>
      <c r="S164" s="10">
        <f t="shared" si="36"/>
        <v>15</v>
      </c>
      <c r="T164" s="9">
        <v>10</v>
      </c>
      <c r="U164" s="9">
        <v>5</v>
      </c>
      <c r="V164" s="10">
        <f t="shared" si="37"/>
        <v>15</v>
      </c>
      <c r="W164" s="10">
        <f t="shared" si="38"/>
        <v>14.733333333333333</v>
      </c>
      <c r="X164" s="10">
        <f t="shared" si="39"/>
        <v>14.733333333333333</v>
      </c>
      <c r="Y164" s="9">
        <v>33544</v>
      </c>
      <c r="Z164" s="9">
        <v>34940</v>
      </c>
      <c r="AA164" s="10">
        <f t="shared" si="40"/>
        <v>68484</v>
      </c>
      <c r="AB164" s="9">
        <v>671</v>
      </c>
      <c r="AC164" s="9">
        <v>413</v>
      </c>
      <c r="AD164" s="10">
        <f t="shared" si="41"/>
        <v>1084</v>
      </c>
      <c r="AE164" s="9">
        <v>670</v>
      </c>
      <c r="AF164" s="9">
        <v>412</v>
      </c>
      <c r="AG164" s="10">
        <f t="shared" si="42"/>
        <v>1082</v>
      </c>
      <c r="AH164" s="10">
        <f t="shared" si="43"/>
        <v>63.177121771217713</v>
      </c>
      <c r="AI164" s="10">
        <f t="shared" si="44"/>
        <v>63.293900184842883</v>
      </c>
    </row>
    <row r="165" spans="1:35" x14ac:dyDescent="0.3">
      <c r="A165" s="24" t="s">
        <v>182</v>
      </c>
      <c r="B165" s="11" t="s">
        <v>18</v>
      </c>
      <c r="C165" s="10">
        <v>164595</v>
      </c>
      <c r="D165" s="10">
        <v>169057</v>
      </c>
      <c r="E165" s="10">
        <f t="shared" si="30"/>
        <v>333652</v>
      </c>
      <c r="F165" s="10">
        <v>3178</v>
      </c>
      <c r="G165" s="10">
        <v>2777</v>
      </c>
      <c r="H165" s="10">
        <f t="shared" si="31"/>
        <v>5955</v>
      </c>
      <c r="I165" s="10">
        <v>3164</v>
      </c>
      <c r="J165" s="10">
        <v>2766</v>
      </c>
      <c r="K165" s="10">
        <f t="shared" si="32"/>
        <v>5930</v>
      </c>
      <c r="L165" s="10">
        <f t="shared" si="33"/>
        <v>56.028883291351804</v>
      </c>
      <c r="M165" s="10">
        <f t="shared" si="34"/>
        <v>56.265092748735242</v>
      </c>
      <c r="N165" s="10">
        <v>5076</v>
      </c>
      <c r="O165" s="10">
        <v>5352</v>
      </c>
      <c r="P165" s="10">
        <f t="shared" si="35"/>
        <v>10428</v>
      </c>
      <c r="Q165" s="10">
        <v>282</v>
      </c>
      <c r="R165" s="10">
        <v>215</v>
      </c>
      <c r="S165" s="10">
        <f t="shared" si="36"/>
        <v>497</v>
      </c>
      <c r="T165" s="10">
        <v>268</v>
      </c>
      <c r="U165" s="10">
        <v>194</v>
      </c>
      <c r="V165" s="10">
        <f t="shared" si="37"/>
        <v>462</v>
      </c>
      <c r="W165" s="10">
        <f t="shared" si="38"/>
        <v>20.981891348088531</v>
      </c>
      <c r="X165" s="10">
        <f t="shared" si="39"/>
        <v>22.571428571428573</v>
      </c>
      <c r="Y165" s="10">
        <v>169671</v>
      </c>
      <c r="Z165" s="10">
        <v>174409</v>
      </c>
      <c r="AA165" s="10">
        <f t="shared" si="40"/>
        <v>344080</v>
      </c>
      <c r="AB165" s="10">
        <v>3460</v>
      </c>
      <c r="AC165" s="10">
        <v>2992</v>
      </c>
      <c r="AD165" s="10">
        <f t="shared" si="41"/>
        <v>6452</v>
      </c>
      <c r="AE165" s="10">
        <v>3432</v>
      </c>
      <c r="AF165" s="10">
        <v>2960</v>
      </c>
      <c r="AG165" s="10">
        <f t="shared" si="42"/>
        <v>6392</v>
      </c>
      <c r="AH165" s="10">
        <f t="shared" si="43"/>
        <v>53.329200247985121</v>
      </c>
      <c r="AI165" s="10">
        <f t="shared" si="44"/>
        <v>53.829787234042556</v>
      </c>
    </row>
    <row r="166" spans="1:35" x14ac:dyDescent="0.3">
      <c r="A166" s="24" t="s">
        <v>183</v>
      </c>
      <c r="B166" s="8" t="s">
        <v>184</v>
      </c>
      <c r="C166" s="9">
        <v>41639</v>
      </c>
      <c r="D166" s="9">
        <v>44892</v>
      </c>
      <c r="E166" s="10">
        <f t="shared" si="30"/>
        <v>86531</v>
      </c>
      <c r="F166" s="9">
        <v>391</v>
      </c>
      <c r="G166" s="9">
        <v>699</v>
      </c>
      <c r="H166" s="10">
        <f t="shared" si="31"/>
        <v>1090</v>
      </c>
      <c r="I166" s="9">
        <v>385</v>
      </c>
      <c r="J166" s="9">
        <v>698</v>
      </c>
      <c r="K166" s="10">
        <f t="shared" si="32"/>
        <v>1083</v>
      </c>
      <c r="L166" s="10">
        <f t="shared" si="33"/>
        <v>79.386238532110099</v>
      </c>
      <c r="M166" s="10">
        <f t="shared" si="34"/>
        <v>79.899353647276087</v>
      </c>
      <c r="N166" s="9">
        <v>4971</v>
      </c>
      <c r="O166" s="9">
        <v>5085</v>
      </c>
      <c r="P166" s="10">
        <f t="shared" si="35"/>
        <v>10056</v>
      </c>
      <c r="Q166" s="9">
        <v>337</v>
      </c>
      <c r="R166" s="9">
        <v>110</v>
      </c>
      <c r="S166" s="10">
        <f t="shared" si="36"/>
        <v>447</v>
      </c>
      <c r="T166" s="9">
        <v>307</v>
      </c>
      <c r="U166" s="9">
        <v>103</v>
      </c>
      <c r="V166" s="10">
        <f t="shared" si="37"/>
        <v>410</v>
      </c>
      <c r="W166" s="10">
        <f t="shared" si="38"/>
        <v>22.496644295302012</v>
      </c>
      <c r="X166" s="10">
        <f t="shared" si="39"/>
        <v>24.526829268292683</v>
      </c>
      <c r="Y166" s="9">
        <v>46610</v>
      </c>
      <c r="Z166" s="9">
        <v>49977</v>
      </c>
      <c r="AA166" s="10">
        <f t="shared" si="40"/>
        <v>96587</v>
      </c>
      <c r="AB166" s="9">
        <v>728</v>
      </c>
      <c r="AC166" s="9">
        <v>809</v>
      </c>
      <c r="AD166" s="10">
        <f t="shared" si="41"/>
        <v>1537</v>
      </c>
      <c r="AE166" s="9">
        <v>692</v>
      </c>
      <c r="AF166" s="9">
        <v>801</v>
      </c>
      <c r="AG166" s="10">
        <f t="shared" si="42"/>
        <v>1493</v>
      </c>
      <c r="AH166" s="10">
        <f t="shared" si="43"/>
        <v>62.841249186727389</v>
      </c>
      <c r="AI166" s="10">
        <f t="shared" si="44"/>
        <v>64.693235097119896</v>
      </c>
    </row>
    <row r="167" spans="1:35" x14ac:dyDescent="0.3">
      <c r="A167" s="24"/>
      <c r="B167" s="8" t="s">
        <v>185</v>
      </c>
      <c r="C167" s="9">
        <v>35490</v>
      </c>
      <c r="D167" s="9">
        <v>38439</v>
      </c>
      <c r="E167" s="10">
        <f t="shared" si="30"/>
        <v>73929</v>
      </c>
      <c r="F167" s="9">
        <v>566</v>
      </c>
      <c r="G167" s="9">
        <v>381</v>
      </c>
      <c r="H167" s="10">
        <f t="shared" si="31"/>
        <v>947</v>
      </c>
      <c r="I167" s="9">
        <v>560</v>
      </c>
      <c r="J167" s="9">
        <v>377</v>
      </c>
      <c r="K167" s="10">
        <f t="shared" si="32"/>
        <v>937</v>
      </c>
      <c r="L167" s="10">
        <f t="shared" si="33"/>
        <v>78.066525871172118</v>
      </c>
      <c r="M167" s="10">
        <f t="shared" si="34"/>
        <v>78.89967982924226</v>
      </c>
      <c r="N167" s="9">
        <v>458</v>
      </c>
      <c r="O167" s="9">
        <v>477</v>
      </c>
      <c r="P167" s="10">
        <f t="shared" si="35"/>
        <v>935</v>
      </c>
      <c r="Q167" s="9">
        <v>39</v>
      </c>
      <c r="R167" s="9">
        <v>18</v>
      </c>
      <c r="S167" s="10">
        <f t="shared" si="36"/>
        <v>57</v>
      </c>
      <c r="T167" s="9">
        <v>25</v>
      </c>
      <c r="U167" s="9">
        <v>8</v>
      </c>
      <c r="V167" s="10">
        <f t="shared" si="37"/>
        <v>33</v>
      </c>
      <c r="W167" s="10">
        <f t="shared" si="38"/>
        <v>16.403508771929825</v>
      </c>
      <c r="X167" s="10">
        <f t="shared" si="39"/>
        <v>28.333333333333332</v>
      </c>
      <c r="Y167" s="9">
        <v>35948</v>
      </c>
      <c r="Z167" s="9">
        <v>38916</v>
      </c>
      <c r="AA167" s="10">
        <f t="shared" si="40"/>
        <v>74864</v>
      </c>
      <c r="AB167" s="9">
        <v>605</v>
      </c>
      <c r="AC167" s="9">
        <v>399</v>
      </c>
      <c r="AD167" s="10">
        <f t="shared" si="41"/>
        <v>1004</v>
      </c>
      <c r="AE167" s="9">
        <v>585</v>
      </c>
      <c r="AF167" s="9">
        <v>385</v>
      </c>
      <c r="AG167" s="10">
        <f t="shared" si="42"/>
        <v>970</v>
      </c>
      <c r="AH167" s="10">
        <f t="shared" si="43"/>
        <v>74.565737051792823</v>
      </c>
      <c r="AI167" s="10">
        <f t="shared" si="44"/>
        <v>77.179381443298965</v>
      </c>
    </row>
    <row r="168" spans="1:35" x14ac:dyDescent="0.3">
      <c r="A168" s="24"/>
      <c r="B168" s="8" t="s">
        <v>186</v>
      </c>
      <c r="C168" s="9">
        <v>37813</v>
      </c>
      <c r="D168" s="9">
        <v>41215</v>
      </c>
      <c r="E168" s="10">
        <f t="shared" si="30"/>
        <v>79028</v>
      </c>
      <c r="F168" s="9">
        <v>620</v>
      </c>
      <c r="G168" s="9">
        <v>337</v>
      </c>
      <c r="H168" s="10">
        <f t="shared" si="31"/>
        <v>957</v>
      </c>
      <c r="I168" s="9">
        <v>620</v>
      </c>
      <c r="J168" s="9">
        <v>337</v>
      </c>
      <c r="K168" s="10">
        <f t="shared" si="32"/>
        <v>957</v>
      </c>
      <c r="L168" s="10">
        <f t="shared" si="33"/>
        <v>82.578892371995821</v>
      </c>
      <c r="M168" s="10">
        <f t="shared" si="34"/>
        <v>82.578892371995821</v>
      </c>
      <c r="N168" s="9">
        <v>719</v>
      </c>
      <c r="O168" s="9">
        <v>722</v>
      </c>
      <c r="P168" s="10">
        <f t="shared" si="35"/>
        <v>1441</v>
      </c>
      <c r="Q168" s="9">
        <v>73</v>
      </c>
      <c r="R168" s="9">
        <v>27</v>
      </c>
      <c r="S168" s="10">
        <f t="shared" si="36"/>
        <v>100</v>
      </c>
      <c r="T168" s="9">
        <v>67</v>
      </c>
      <c r="U168" s="9">
        <v>25</v>
      </c>
      <c r="V168" s="10">
        <f t="shared" si="37"/>
        <v>92</v>
      </c>
      <c r="W168" s="10">
        <f t="shared" si="38"/>
        <v>14.41</v>
      </c>
      <c r="X168" s="10">
        <f t="shared" si="39"/>
        <v>15.663043478260869</v>
      </c>
      <c r="Y168" s="9">
        <v>38532</v>
      </c>
      <c r="Z168" s="9">
        <v>41937</v>
      </c>
      <c r="AA168" s="10">
        <f t="shared" si="40"/>
        <v>80469</v>
      </c>
      <c r="AB168" s="9">
        <v>693</v>
      </c>
      <c r="AC168" s="9">
        <v>364</v>
      </c>
      <c r="AD168" s="10">
        <f t="shared" si="41"/>
        <v>1057</v>
      </c>
      <c r="AE168" s="9">
        <v>687</v>
      </c>
      <c r="AF168" s="9">
        <v>362</v>
      </c>
      <c r="AG168" s="10">
        <f t="shared" si="42"/>
        <v>1049</v>
      </c>
      <c r="AH168" s="10">
        <f t="shared" si="43"/>
        <v>76.129612109744556</v>
      </c>
      <c r="AI168" s="10">
        <f t="shared" si="44"/>
        <v>76.710200190657773</v>
      </c>
    </row>
    <row r="169" spans="1:35" x14ac:dyDescent="0.3">
      <c r="A169" s="24"/>
      <c r="B169" s="8" t="s">
        <v>183</v>
      </c>
      <c r="C169" s="9">
        <v>41346</v>
      </c>
      <c r="D169" s="9">
        <v>47134</v>
      </c>
      <c r="E169" s="10">
        <f t="shared" si="30"/>
        <v>88480</v>
      </c>
      <c r="F169" s="9">
        <v>728</v>
      </c>
      <c r="G169" s="9">
        <v>483</v>
      </c>
      <c r="H169" s="10">
        <f t="shared" si="31"/>
        <v>1211</v>
      </c>
      <c r="I169" s="9">
        <v>719</v>
      </c>
      <c r="J169" s="9">
        <v>482</v>
      </c>
      <c r="K169" s="10">
        <f t="shared" si="32"/>
        <v>1201</v>
      </c>
      <c r="L169" s="10">
        <f t="shared" si="33"/>
        <v>73.063583815028906</v>
      </c>
      <c r="M169" s="10">
        <f t="shared" si="34"/>
        <v>73.671940049958366</v>
      </c>
      <c r="N169" s="9">
        <v>183</v>
      </c>
      <c r="O169" s="9">
        <v>200</v>
      </c>
      <c r="P169" s="10">
        <f t="shared" si="35"/>
        <v>383</v>
      </c>
      <c r="Q169" s="9">
        <v>17</v>
      </c>
      <c r="R169" s="9">
        <v>10</v>
      </c>
      <c r="S169" s="10">
        <f t="shared" si="36"/>
        <v>27</v>
      </c>
      <c r="T169" s="9">
        <v>17</v>
      </c>
      <c r="U169" s="9">
        <v>10</v>
      </c>
      <c r="V169" s="10">
        <f t="shared" si="37"/>
        <v>27</v>
      </c>
      <c r="W169" s="10">
        <f t="shared" si="38"/>
        <v>14.185185185185185</v>
      </c>
      <c r="X169" s="10">
        <f t="shared" si="39"/>
        <v>14.185185185185185</v>
      </c>
      <c r="Y169" s="9">
        <v>41529</v>
      </c>
      <c r="Z169" s="9">
        <v>47334</v>
      </c>
      <c r="AA169" s="10">
        <f t="shared" si="40"/>
        <v>88863</v>
      </c>
      <c r="AB169" s="9">
        <v>745</v>
      </c>
      <c r="AC169" s="9">
        <v>493</v>
      </c>
      <c r="AD169" s="10">
        <f t="shared" si="41"/>
        <v>1238</v>
      </c>
      <c r="AE169" s="9">
        <v>736</v>
      </c>
      <c r="AF169" s="9">
        <v>492</v>
      </c>
      <c r="AG169" s="10">
        <f t="shared" si="42"/>
        <v>1228</v>
      </c>
      <c r="AH169" s="10">
        <f t="shared" si="43"/>
        <v>71.779483037156709</v>
      </c>
      <c r="AI169" s="10">
        <f t="shared" si="44"/>
        <v>72.364006514657987</v>
      </c>
    </row>
    <row r="170" spans="1:35" x14ac:dyDescent="0.3">
      <c r="A170" s="24"/>
      <c r="B170" s="8" t="s">
        <v>187</v>
      </c>
      <c r="C170" s="9">
        <v>20458</v>
      </c>
      <c r="D170" s="9">
        <v>20427</v>
      </c>
      <c r="E170" s="10">
        <f t="shared" si="30"/>
        <v>40885</v>
      </c>
      <c r="F170" s="9">
        <v>162</v>
      </c>
      <c r="G170" s="9">
        <v>445</v>
      </c>
      <c r="H170" s="10">
        <f t="shared" si="31"/>
        <v>607</v>
      </c>
      <c r="I170" s="9">
        <v>159</v>
      </c>
      <c r="J170" s="9">
        <v>441</v>
      </c>
      <c r="K170" s="10">
        <f t="shared" si="32"/>
        <v>600</v>
      </c>
      <c r="L170" s="10">
        <f t="shared" si="33"/>
        <v>67.355848434925861</v>
      </c>
      <c r="M170" s="10">
        <f t="shared" si="34"/>
        <v>68.141666666666666</v>
      </c>
      <c r="N170" s="9">
        <v>2323</v>
      </c>
      <c r="O170" s="9">
        <v>2406</v>
      </c>
      <c r="P170" s="10">
        <f t="shared" si="35"/>
        <v>4729</v>
      </c>
      <c r="Q170" s="9">
        <v>130</v>
      </c>
      <c r="R170" s="9">
        <v>70</v>
      </c>
      <c r="S170" s="10">
        <f t="shared" si="36"/>
        <v>200</v>
      </c>
      <c r="T170" s="9">
        <v>129</v>
      </c>
      <c r="U170" s="9">
        <v>64</v>
      </c>
      <c r="V170" s="10">
        <f t="shared" si="37"/>
        <v>193</v>
      </c>
      <c r="W170" s="10">
        <f t="shared" si="38"/>
        <v>23.645</v>
      </c>
      <c r="X170" s="10">
        <f t="shared" si="39"/>
        <v>24.502590673575128</v>
      </c>
      <c r="Y170" s="9">
        <v>22781</v>
      </c>
      <c r="Z170" s="9">
        <v>22833</v>
      </c>
      <c r="AA170" s="10">
        <f t="shared" si="40"/>
        <v>45614</v>
      </c>
      <c r="AB170" s="9">
        <v>292</v>
      </c>
      <c r="AC170" s="9">
        <v>515</v>
      </c>
      <c r="AD170" s="10">
        <f t="shared" si="41"/>
        <v>807</v>
      </c>
      <c r="AE170" s="9">
        <v>288</v>
      </c>
      <c r="AF170" s="9">
        <v>505</v>
      </c>
      <c r="AG170" s="10">
        <f t="shared" si="42"/>
        <v>793</v>
      </c>
      <c r="AH170" s="10">
        <f t="shared" si="43"/>
        <v>56.522924411400247</v>
      </c>
      <c r="AI170" s="10">
        <f t="shared" si="44"/>
        <v>57.52080706179067</v>
      </c>
    </row>
    <row r="171" spans="1:35" x14ac:dyDescent="0.3">
      <c r="A171" s="24"/>
      <c r="B171" s="8" t="s">
        <v>188</v>
      </c>
      <c r="C171" s="9">
        <v>37810</v>
      </c>
      <c r="D171" s="9">
        <v>41649</v>
      </c>
      <c r="E171" s="10">
        <f t="shared" si="30"/>
        <v>79459</v>
      </c>
      <c r="F171" s="9">
        <v>697</v>
      </c>
      <c r="G171" s="9">
        <v>297</v>
      </c>
      <c r="H171" s="10">
        <f t="shared" si="31"/>
        <v>994</v>
      </c>
      <c r="I171" s="9">
        <v>695</v>
      </c>
      <c r="J171" s="9">
        <v>291</v>
      </c>
      <c r="K171" s="10">
        <f t="shared" si="32"/>
        <v>986</v>
      </c>
      <c r="L171" s="10">
        <f t="shared" si="33"/>
        <v>79.938631790744466</v>
      </c>
      <c r="M171" s="10">
        <f t="shared" si="34"/>
        <v>80.587221095334684</v>
      </c>
      <c r="N171" s="9">
        <v>128</v>
      </c>
      <c r="O171" s="9">
        <v>111</v>
      </c>
      <c r="P171" s="10">
        <f t="shared" si="35"/>
        <v>239</v>
      </c>
      <c r="Q171" s="9">
        <v>20</v>
      </c>
      <c r="R171" s="9">
        <v>6</v>
      </c>
      <c r="S171" s="10">
        <f t="shared" si="36"/>
        <v>26</v>
      </c>
      <c r="T171" s="9">
        <v>20</v>
      </c>
      <c r="U171" s="9">
        <v>6</v>
      </c>
      <c r="V171" s="10">
        <f t="shared" si="37"/>
        <v>26</v>
      </c>
      <c r="W171" s="10">
        <f t="shared" si="38"/>
        <v>9.1923076923076916</v>
      </c>
      <c r="X171" s="10">
        <f t="shared" si="39"/>
        <v>9.1923076923076916</v>
      </c>
      <c r="Y171" s="9">
        <v>37938</v>
      </c>
      <c r="Z171" s="9">
        <v>41760</v>
      </c>
      <c r="AA171" s="10">
        <f t="shared" si="40"/>
        <v>79698</v>
      </c>
      <c r="AB171" s="9">
        <v>717</v>
      </c>
      <c r="AC171" s="9">
        <v>303</v>
      </c>
      <c r="AD171" s="10">
        <f t="shared" si="41"/>
        <v>1020</v>
      </c>
      <c r="AE171" s="9">
        <v>715</v>
      </c>
      <c r="AF171" s="9">
        <v>297</v>
      </c>
      <c r="AG171" s="10">
        <f t="shared" si="42"/>
        <v>1012</v>
      </c>
      <c r="AH171" s="10">
        <f t="shared" si="43"/>
        <v>78.135294117647064</v>
      </c>
      <c r="AI171" s="10">
        <f t="shared" si="44"/>
        <v>78.752964426877469</v>
      </c>
    </row>
    <row r="172" spans="1:35" x14ac:dyDescent="0.3">
      <c r="A172" s="24" t="s">
        <v>189</v>
      </c>
      <c r="B172" s="11" t="s">
        <v>18</v>
      </c>
      <c r="C172" s="10">
        <v>214556</v>
      </c>
      <c r="D172" s="10">
        <v>233756</v>
      </c>
      <c r="E172" s="10">
        <f t="shared" si="30"/>
        <v>448312</v>
      </c>
      <c r="F172" s="10">
        <v>3164</v>
      </c>
      <c r="G172" s="10">
        <v>2642</v>
      </c>
      <c r="H172" s="10">
        <f t="shared" si="31"/>
        <v>5806</v>
      </c>
      <c r="I172" s="10">
        <v>3138</v>
      </c>
      <c r="J172" s="10">
        <v>2626</v>
      </c>
      <c r="K172" s="10">
        <f t="shared" si="32"/>
        <v>5764</v>
      </c>
      <c r="L172" s="10">
        <f t="shared" si="33"/>
        <v>77.215294522907342</v>
      </c>
      <c r="M172" s="10">
        <f t="shared" si="34"/>
        <v>77.777931991672446</v>
      </c>
      <c r="N172" s="10">
        <v>8782</v>
      </c>
      <c r="O172" s="10">
        <v>9001</v>
      </c>
      <c r="P172" s="10">
        <f t="shared" si="35"/>
        <v>17783</v>
      </c>
      <c r="Q172" s="10">
        <v>616</v>
      </c>
      <c r="R172" s="10">
        <v>241</v>
      </c>
      <c r="S172" s="10">
        <f t="shared" si="36"/>
        <v>857</v>
      </c>
      <c r="T172" s="10">
        <v>565</v>
      </c>
      <c r="U172" s="10">
        <v>216</v>
      </c>
      <c r="V172" s="10">
        <f t="shared" si="37"/>
        <v>781</v>
      </c>
      <c r="W172" s="10">
        <f t="shared" si="38"/>
        <v>20.750291715285879</v>
      </c>
      <c r="X172" s="10">
        <f t="shared" si="39"/>
        <v>22.769526248399487</v>
      </c>
      <c r="Y172" s="10">
        <v>223338</v>
      </c>
      <c r="Z172" s="10">
        <v>242757</v>
      </c>
      <c r="AA172" s="10">
        <f t="shared" si="40"/>
        <v>466095</v>
      </c>
      <c r="AB172" s="10">
        <v>3780</v>
      </c>
      <c r="AC172" s="10">
        <v>2883</v>
      </c>
      <c r="AD172" s="10">
        <f t="shared" si="41"/>
        <v>6663</v>
      </c>
      <c r="AE172" s="10">
        <v>3703</v>
      </c>
      <c r="AF172" s="10">
        <v>2842</v>
      </c>
      <c r="AG172" s="10">
        <f t="shared" si="42"/>
        <v>6545</v>
      </c>
      <c r="AH172" s="10">
        <f t="shared" si="43"/>
        <v>69.952723998199005</v>
      </c>
      <c r="AI172" s="10">
        <f t="shared" si="44"/>
        <v>71.213903743315512</v>
      </c>
    </row>
    <row r="173" spans="1:35" x14ac:dyDescent="0.3">
      <c r="A173" s="24" t="s">
        <v>190</v>
      </c>
      <c r="B173" s="8" t="s">
        <v>191</v>
      </c>
      <c r="C173" s="9">
        <v>40759</v>
      </c>
      <c r="D173" s="9">
        <v>45132</v>
      </c>
      <c r="E173" s="10">
        <f t="shared" si="30"/>
        <v>85891</v>
      </c>
      <c r="F173" s="9">
        <v>702</v>
      </c>
      <c r="G173" s="9">
        <v>326</v>
      </c>
      <c r="H173" s="10">
        <f t="shared" si="31"/>
        <v>1028</v>
      </c>
      <c r="I173" s="9">
        <v>697</v>
      </c>
      <c r="J173" s="9">
        <v>323</v>
      </c>
      <c r="K173" s="10">
        <f t="shared" si="32"/>
        <v>1020</v>
      </c>
      <c r="L173" s="10">
        <f t="shared" si="33"/>
        <v>83.551556420233467</v>
      </c>
      <c r="M173" s="10">
        <f t="shared" si="34"/>
        <v>84.206862745098036</v>
      </c>
      <c r="N173" s="9">
        <v>84</v>
      </c>
      <c r="O173" s="9">
        <v>94</v>
      </c>
      <c r="P173" s="10">
        <f t="shared" si="35"/>
        <v>178</v>
      </c>
      <c r="Q173" s="9">
        <v>6</v>
      </c>
      <c r="R173" s="9">
        <v>1</v>
      </c>
      <c r="S173" s="10">
        <f t="shared" si="36"/>
        <v>7</v>
      </c>
      <c r="T173" s="9">
        <v>6</v>
      </c>
      <c r="U173" s="9">
        <v>1</v>
      </c>
      <c r="V173" s="10">
        <f t="shared" si="37"/>
        <v>7</v>
      </c>
      <c r="W173" s="10">
        <f t="shared" si="38"/>
        <v>25.428571428571427</v>
      </c>
      <c r="X173" s="10">
        <f t="shared" si="39"/>
        <v>25.428571428571427</v>
      </c>
      <c r="Y173" s="9">
        <v>40843</v>
      </c>
      <c r="Z173" s="9">
        <v>45226</v>
      </c>
      <c r="AA173" s="10">
        <f t="shared" si="40"/>
        <v>86069</v>
      </c>
      <c r="AB173" s="9">
        <v>708</v>
      </c>
      <c r="AC173" s="9">
        <v>327</v>
      </c>
      <c r="AD173" s="10">
        <f t="shared" si="41"/>
        <v>1035</v>
      </c>
      <c r="AE173" s="9">
        <v>703</v>
      </c>
      <c r="AF173" s="9">
        <v>324</v>
      </c>
      <c r="AG173" s="10">
        <f t="shared" si="42"/>
        <v>1027</v>
      </c>
      <c r="AH173" s="10">
        <f t="shared" si="43"/>
        <v>83.158454106280189</v>
      </c>
      <c r="AI173" s="10">
        <f t="shared" si="44"/>
        <v>83.806231742940611</v>
      </c>
    </row>
    <row r="174" spans="1:35" x14ac:dyDescent="0.3">
      <c r="A174" s="24"/>
      <c r="B174" s="8" t="s">
        <v>192</v>
      </c>
      <c r="C174" s="9">
        <v>22687</v>
      </c>
      <c r="D174" s="9">
        <v>25302</v>
      </c>
      <c r="E174" s="10">
        <f t="shared" si="30"/>
        <v>47989</v>
      </c>
      <c r="F174" s="9">
        <v>320</v>
      </c>
      <c r="G174" s="9">
        <v>373</v>
      </c>
      <c r="H174" s="10">
        <f t="shared" si="31"/>
        <v>693</v>
      </c>
      <c r="I174" s="9">
        <v>320</v>
      </c>
      <c r="J174" s="9">
        <v>373</v>
      </c>
      <c r="K174" s="10">
        <f t="shared" si="32"/>
        <v>693</v>
      </c>
      <c r="L174" s="10">
        <f t="shared" si="33"/>
        <v>69.248196248196251</v>
      </c>
      <c r="M174" s="10">
        <f t="shared" si="34"/>
        <v>69.248196248196251</v>
      </c>
      <c r="N174" s="9">
        <v>811</v>
      </c>
      <c r="O174" s="9">
        <v>820</v>
      </c>
      <c r="P174" s="10">
        <f t="shared" si="35"/>
        <v>1631</v>
      </c>
      <c r="Q174" s="9">
        <v>44</v>
      </c>
      <c r="R174" s="9">
        <v>28</v>
      </c>
      <c r="S174" s="10">
        <f t="shared" si="36"/>
        <v>72</v>
      </c>
      <c r="T174" s="9">
        <v>44</v>
      </c>
      <c r="U174" s="9">
        <v>28</v>
      </c>
      <c r="V174" s="10">
        <f t="shared" si="37"/>
        <v>72</v>
      </c>
      <c r="W174" s="10">
        <f t="shared" si="38"/>
        <v>22.652777777777779</v>
      </c>
      <c r="X174" s="10">
        <f t="shared" si="39"/>
        <v>22.652777777777779</v>
      </c>
      <c r="Y174" s="9">
        <v>23498</v>
      </c>
      <c r="Z174" s="9">
        <v>26122</v>
      </c>
      <c r="AA174" s="10">
        <f t="shared" si="40"/>
        <v>49620</v>
      </c>
      <c r="AB174" s="9">
        <v>364</v>
      </c>
      <c r="AC174" s="9">
        <v>401</v>
      </c>
      <c r="AD174" s="10">
        <f t="shared" si="41"/>
        <v>765</v>
      </c>
      <c r="AE174" s="9">
        <v>364</v>
      </c>
      <c r="AF174" s="9">
        <v>401</v>
      </c>
      <c r="AG174" s="10">
        <f t="shared" si="42"/>
        <v>765</v>
      </c>
      <c r="AH174" s="10">
        <f t="shared" si="43"/>
        <v>64.862745098039213</v>
      </c>
      <c r="AI174" s="10">
        <f t="shared" si="44"/>
        <v>64.862745098039213</v>
      </c>
    </row>
    <row r="175" spans="1:35" x14ac:dyDescent="0.3">
      <c r="A175" s="24"/>
      <c r="B175" s="8" t="s">
        <v>193</v>
      </c>
      <c r="C175" s="9">
        <v>34511</v>
      </c>
      <c r="D175" s="9">
        <v>35938</v>
      </c>
      <c r="E175" s="10">
        <f t="shared" si="30"/>
        <v>70449</v>
      </c>
      <c r="F175" s="9">
        <v>668</v>
      </c>
      <c r="G175" s="9">
        <v>357</v>
      </c>
      <c r="H175" s="10">
        <f t="shared" si="31"/>
        <v>1025</v>
      </c>
      <c r="I175" s="9">
        <v>652</v>
      </c>
      <c r="J175" s="9">
        <v>352</v>
      </c>
      <c r="K175" s="10">
        <f t="shared" si="32"/>
        <v>1004</v>
      </c>
      <c r="L175" s="10">
        <f t="shared" si="33"/>
        <v>68.730731707317076</v>
      </c>
      <c r="M175" s="10">
        <f t="shared" si="34"/>
        <v>70.168326693227087</v>
      </c>
      <c r="N175" s="9">
        <v>612</v>
      </c>
      <c r="O175" s="9">
        <v>623</v>
      </c>
      <c r="P175" s="10">
        <f t="shared" si="35"/>
        <v>1235</v>
      </c>
      <c r="Q175" s="9">
        <v>51</v>
      </c>
      <c r="R175" s="9">
        <v>18</v>
      </c>
      <c r="S175" s="10">
        <f t="shared" si="36"/>
        <v>69</v>
      </c>
      <c r="T175" s="9">
        <v>42</v>
      </c>
      <c r="U175" s="9">
        <v>17</v>
      </c>
      <c r="V175" s="10">
        <f t="shared" si="37"/>
        <v>59</v>
      </c>
      <c r="W175" s="10">
        <f t="shared" si="38"/>
        <v>17.89855072463768</v>
      </c>
      <c r="X175" s="10">
        <f t="shared" si="39"/>
        <v>20.932203389830509</v>
      </c>
      <c r="Y175" s="9">
        <v>35123</v>
      </c>
      <c r="Z175" s="9">
        <v>36561</v>
      </c>
      <c r="AA175" s="10">
        <f t="shared" si="40"/>
        <v>71684</v>
      </c>
      <c r="AB175" s="9">
        <v>719</v>
      </c>
      <c r="AC175" s="9">
        <v>375</v>
      </c>
      <c r="AD175" s="10">
        <f t="shared" si="41"/>
        <v>1094</v>
      </c>
      <c r="AE175" s="9">
        <v>694</v>
      </c>
      <c r="AF175" s="9">
        <v>369</v>
      </c>
      <c r="AG175" s="10">
        <f t="shared" si="42"/>
        <v>1063</v>
      </c>
      <c r="AH175" s="10">
        <f t="shared" si="43"/>
        <v>65.524680073126149</v>
      </c>
      <c r="AI175" s="10">
        <f t="shared" si="44"/>
        <v>67.435559736594541</v>
      </c>
    </row>
    <row r="176" spans="1:35" x14ac:dyDescent="0.3">
      <c r="A176" s="24"/>
      <c r="B176" s="8" t="s">
        <v>194</v>
      </c>
      <c r="C176" s="9">
        <v>41980</v>
      </c>
      <c r="D176" s="9">
        <v>48441</v>
      </c>
      <c r="E176" s="10">
        <f t="shared" si="30"/>
        <v>90421</v>
      </c>
      <c r="F176" s="9">
        <v>737</v>
      </c>
      <c r="G176" s="9">
        <v>353</v>
      </c>
      <c r="H176" s="10">
        <f t="shared" si="31"/>
        <v>1090</v>
      </c>
      <c r="I176" s="9">
        <v>711</v>
      </c>
      <c r="J176" s="9">
        <v>349</v>
      </c>
      <c r="K176" s="10">
        <f t="shared" si="32"/>
        <v>1060</v>
      </c>
      <c r="L176" s="10">
        <f t="shared" si="33"/>
        <v>82.955045871559633</v>
      </c>
      <c r="M176" s="10">
        <f t="shared" si="34"/>
        <v>85.302830188679252</v>
      </c>
      <c r="N176" s="9"/>
      <c r="O176" s="9"/>
      <c r="P176" s="10">
        <f t="shared" si="35"/>
        <v>0</v>
      </c>
      <c r="Q176" s="9"/>
      <c r="R176" s="9"/>
      <c r="S176" s="10">
        <f t="shared" si="36"/>
        <v>0</v>
      </c>
      <c r="T176" s="9"/>
      <c r="U176" s="9"/>
      <c r="V176" s="10">
        <f t="shared" si="37"/>
        <v>0</v>
      </c>
      <c r="W176" s="10" t="str">
        <f t="shared" si="38"/>
        <v>n/a</v>
      </c>
      <c r="X176" s="10" t="str">
        <f t="shared" si="39"/>
        <v>n/a</v>
      </c>
      <c r="Y176" s="9">
        <v>41980</v>
      </c>
      <c r="Z176" s="9">
        <v>48441</v>
      </c>
      <c r="AA176" s="10">
        <f t="shared" si="40"/>
        <v>90421</v>
      </c>
      <c r="AB176" s="9">
        <v>737</v>
      </c>
      <c r="AC176" s="9">
        <v>353</v>
      </c>
      <c r="AD176" s="10">
        <f t="shared" si="41"/>
        <v>1090</v>
      </c>
      <c r="AE176" s="9">
        <v>711</v>
      </c>
      <c r="AF176" s="9">
        <v>349</v>
      </c>
      <c r="AG176" s="10">
        <f t="shared" si="42"/>
        <v>1060</v>
      </c>
      <c r="AH176" s="10">
        <f t="shared" si="43"/>
        <v>82.955045871559633</v>
      </c>
      <c r="AI176" s="10">
        <f t="shared" si="44"/>
        <v>85.302830188679252</v>
      </c>
    </row>
    <row r="177" spans="1:35" x14ac:dyDescent="0.3">
      <c r="A177" s="24"/>
      <c r="B177" s="8" t="s">
        <v>195</v>
      </c>
      <c r="C177" s="9">
        <v>41708</v>
      </c>
      <c r="D177" s="9">
        <v>46586</v>
      </c>
      <c r="E177" s="10">
        <f t="shared" si="30"/>
        <v>88294</v>
      </c>
      <c r="F177" s="9">
        <v>717</v>
      </c>
      <c r="G177" s="9">
        <v>429</v>
      </c>
      <c r="H177" s="10">
        <f t="shared" si="31"/>
        <v>1146</v>
      </c>
      <c r="I177" s="9">
        <v>713</v>
      </c>
      <c r="J177" s="9">
        <v>428</v>
      </c>
      <c r="K177" s="10">
        <f t="shared" si="32"/>
        <v>1141</v>
      </c>
      <c r="L177" s="10">
        <f t="shared" si="33"/>
        <v>77.045375218150085</v>
      </c>
      <c r="M177" s="10">
        <f t="shared" si="34"/>
        <v>77.382997370727438</v>
      </c>
      <c r="N177" s="9">
        <v>413</v>
      </c>
      <c r="O177" s="9">
        <v>372</v>
      </c>
      <c r="P177" s="10">
        <f t="shared" si="35"/>
        <v>785</v>
      </c>
      <c r="Q177" s="9">
        <v>25</v>
      </c>
      <c r="R177" s="9">
        <v>19</v>
      </c>
      <c r="S177" s="10">
        <f t="shared" si="36"/>
        <v>44</v>
      </c>
      <c r="T177" s="9">
        <v>17</v>
      </c>
      <c r="U177" s="9">
        <v>12</v>
      </c>
      <c r="V177" s="10">
        <f t="shared" si="37"/>
        <v>29</v>
      </c>
      <c r="W177" s="10">
        <f t="shared" si="38"/>
        <v>17.84090909090909</v>
      </c>
      <c r="X177" s="10">
        <f t="shared" si="39"/>
        <v>27.068965517241381</v>
      </c>
      <c r="Y177" s="9">
        <v>42121</v>
      </c>
      <c r="Z177" s="9">
        <v>46958</v>
      </c>
      <c r="AA177" s="10">
        <f t="shared" si="40"/>
        <v>89079</v>
      </c>
      <c r="AB177" s="9">
        <v>742</v>
      </c>
      <c r="AC177" s="9">
        <v>448</v>
      </c>
      <c r="AD177" s="10">
        <f t="shared" si="41"/>
        <v>1190</v>
      </c>
      <c r="AE177" s="9">
        <v>730</v>
      </c>
      <c r="AF177" s="9">
        <v>440</v>
      </c>
      <c r="AG177" s="10">
        <f t="shared" si="42"/>
        <v>1170</v>
      </c>
      <c r="AH177" s="10">
        <f t="shared" si="43"/>
        <v>74.856302521008402</v>
      </c>
      <c r="AI177" s="10">
        <f t="shared" si="44"/>
        <v>76.135897435897434</v>
      </c>
    </row>
    <row r="178" spans="1:35" x14ac:dyDescent="0.3">
      <c r="A178" s="24"/>
      <c r="B178" s="8" t="s">
        <v>196</v>
      </c>
      <c r="C178" s="9">
        <v>31887</v>
      </c>
      <c r="D178" s="9">
        <v>36322</v>
      </c>
      <c r="E178" s="10">
        <f t="shared" si="30"/>
        <v>68209</v>
      </c>
      <c r="F178" s="9">
        <v>689</v>
      </c>
      <c r="G178" s="9">
        <v>347</v>
      </c>
      <c r="H178" s="10">
        <f t="shared" si="31"/>
        <v>1036</v>
      </c>
      <c r="I178" s="9">
        <v>678</v>
      </c>
      <c r="J178" s="9">
        <v>344</v>
      </c>
      <c r="K178" s="10">
        <f t="shared" si="32"/>
        <v>1022</v>
      </c>
      <c r="L178" s="10">
        <f t="shared" si="33"/>
        <v>65.83880308880309</v>
      </c>
      <c r="M178" s="10">
        <f t="shared" si="34"/>
        <v>66.740704500978467</v>
      </c>
      <c r="N178" s="9">
        <v>93</v>
      </c>
      <c r="O178" s="9">
        <v>116</v>
      </c>
      <c r="P178" s="10">
        <f t="shared" si="35"/>
        <v>209</v>
      </c>
      <c r="Q178" s="9">
        <v>10</v>
      </c>
      <c r="R178" s="9">
        <v>1</v>
      </c>
      <c r="S178" s="10">
        <f t="shared" si="36"/>
        <v>11</v>
      </c>
      <c r="T178" s="9">
        <v>7</v>
      </c>
      <c r="U178" s="9">
        <v>1</v>
      </c>
      <c r="V178" s="10">
        <f t="shared" si="37"/>
        <v>8</v>
      </c>
      <c r="W178" s="10">
        <f t="shared" si="38"/>
        <v>19</v>
      </c>
      <c r="X178" s="10">
        <f t="shared" si="39"/>
        <v>26.125</v>
      </c>
      <c r="Y178" s="9">
        <v>31980</v>
      </c>
      <c r="Z178" s="9">
        <v>36438</v>
      </c>
      <c r="AA178" s="10">
        <f t="shared" si="40"/>
        <v>68418</v>
      </c>
      <c r="AB178" s="9">
        <v>699</v>
      </c>
      <c r="AC178" s="9">
        <v>348</v>
      </c>
      <c r="AD178" s="10">
        <f t="shared" si="41"/>
        <v>1047</v>
      </c>
      <c r="AE178" s="9">
        <v>685</v>
      </c>
      <c r="AF178" s="9">
        <v>345</v>
      </c>
      <c r="AG178" s="10">
        <f t="shared" si="42"/>
        <v>1030</v>
      </c>
      <c r="AH178" s="10">
        <f t="shared" si="43"/>
        <v>65.346704871060169</v>
      </c>
      <c r="AI178" s="10">
        <f t="shared" si="44"/>
        <v>66.425242718446597</v>
      </c>
    </row>
    <row r="179" spans="1:35" x14ac:dyDescent="0.3">
      <c r="A179" s="24" t="s">
        <v>197</v>
      </c>
      <c r="B179" s="11" t="s">
        <v>18</v>
      </c>
      <c r="C179" s="10">
        <v>213532</v>
      </c>
      <c r="D179" s="10">
        <v>237721</v>
      </c>
      <c r="E179" s="10">
        <f t="shared" si="30"/>
        <v>451253</v>
      </c>
      <c r="F179" s="10">
        <v>3833</v>
      </c>
      <c r="G179" s="10">
        <v>2185</v>
      </c>
      <c r="H179" s="10">
        <f t="shared" si="31"/>
        <v>6018</v>
      </c>
      <c r="I179" s="10">
        <v>3771</v>
      </c>
      <c r="J179" s="10">
        <v>2169</v>
      </c>
      <c r="K179" s="10">
        <f t="shared" si="32"/>
        <v>5940</v>
      </c>
      <c r="L179" s="10">
        <f t="shared" si="33"/>
        <v>74.983881688268525</v>
      </c>
      <c r="M179" s="10">
        <f t="shared" si="34"/>
        <v>75.968518518518522</v>
      </c>
      <c r="N179" s="10">
        <v>2013</v>
      </c>
      <c r="O179" s="10">
        <v>2025</v>
      </c>
      <c r="P179" s="10">
        <f t="shared" si="35"/>
        <v>4038</v>
      </c>
      <c r="Q179" s="10">
        <v>136</v>
      </c>
      <c r="R179" s="10">
        <v>67</v>
      </c>
      <c r="S179" s="10">
        <f t="shared" si="36"/>
        <v>203</v>
      </c>
      <c r="T179" s="10">
        <v>116</v>
      </c>
      <c r="U179" s="10">
        <v>59</v>
      </c>
      <c r="V179" s="10">
        <f t="shared" si="37"/>
        <v>175</v>
      </c>
      <c r="W179" s="10">
        <f t="shared" si="38"/>
        <v>19.891625615763548</v>
      </c>
      <c r="X179" s="10">
        <f t="shared" si="39"/>
        <v>23.074285714285715</v>
      </c>
      <c r="Y179" s="10">
        <v>215545</v>
      </c>
      <c r="Z179" s="10">
        <v>239746</v>
      </c>
      <c r="AA179" s="10">
        <f t="shared" si="40"/>
        <v>455291</v>
      </c>
      <c r="AB179" s="10">
        <v>3969</v>
      </c>
      <c r="AC179" s="10">
        <v>2252</v>
      </c>
      <c r="AD179" s="10">
        <f t="shared" si="41"/>
        <v>6221</v>
      </c>
      <c r="AE179" s="10">
        <v>3887</v>
      </c>
      <c r="AF179" s="10">
        <v>2228</v>
      </c>
      <c r="AG179" s="10">
        <f t="shared" si="42"/>
        <v>6115</v>
      </c>
      <c r="AH179" s="10">
        <f t="shared" si="43"/>
        <v>73.186143706799555</v>
      </c>
      <c r="AI179" s="10">
        <f t="shared" si="44"/>
        <v>74.454783319705641</v>
      </c>
    </row>
    <row r="180" spans="1:35" x14ac:dyDescent="0.3">
      <c r="A180" s="24" t="s">
        <v>198</v>
      </c>
      <c r="B180" s="8" t="s">
        <v>199</v>
      </c>
      <c r="C180" s="9">
        <v>37921</v>
      </c>
      <c r="D180" s="9">
        <v>39154</v>
      </c>
      <c r="E180" s="10">
        <f t="shared" si="30"/>
        <v>77075</v>
      </c>
      <c r="F180" s="9">
        <v>615</v>
      </c>
      <c r="G180" s="9">
        <v>395</v>
      </c>
      <c r="H180" s="10">
        <f t="shared" si="31"/>
        <v>1010</v>
      </c>
      <c r="I180" s="9">
        <v>607</v>
      </c>
      <c r="J180" s="9">
        <v>390</v>
      </c>
      <c r="K180" s="10">
        <f t="shared" si="32"/>
        <v>997</v>
      </c>
      <c r="L180" s="10">
        <f t="shared" si="33"/>
        <v>76.311881188118818</v>
      </c>
      <c r="M180" s="10">
        <f t="shared" si="34"/>
        <v>77.306920762286865</v>
      </c>
      <c r="N180" s="9">
        <v>288</v>
      </c>
      <c r="O180" s="9">
        <v>325</v>
      </c>
      <c r="P180" s="10">
        <f t="shared" si="35"/>
        <v>613</v>
      </c>
      <c r="Q180" s="9">
        <v>20</v>
      </c>
      <c r="R180" s="9">
        <v>24</v>
      </c>
      <c r="S180" s="10">
        <f t="shared" si="36"/>
        <v>44</v>
      </c>
      <c r="T180" s="9">
        <v>20</v>
      </c>
      <c r="U180" s="9">
        <v>19</v>
      </c>
      <c r="V180" s="10">
        <f t="shared" si="37"/>
        <v>39</v>
      </c>
      <c r="W180" s="10">
        <f t="shared" si="38"/>
        <v>13.931818181818182</v>
      </c>
      <c r="X180" s="10">
        <f t="shared" si="39"/>
        <v>15.717948717948717</v>
      </c>
      <c r="Y180" s="9">
        <v>38209</v>
      </c>
      <c r="Z180" s="9">
        <v>39479</v>
      </c>
      <c r="AA180" s="10">
        <f t="shared" si="40"/>
        <v>77688</v>
      </c>
      <c r="AB180" s="9">
        <v>635</v>
      </c>
      <c r="AC180" s="9">
        <v>419</v>
      </c>
      <c r="AD180" s="10">
        <f t="shared" si="41"/>
        <v>1054</v>
      </c>
      <c r="AE180" s="9">
        <v>627</v>
      </c>
      <c r="AF180" s="9">
        <v>409</v>
      </c>
      <c r="AG180" s="10">
        <f t="shared" si="42"/>
        <v>1036</v>
      </c>
      <c r="AH180" s="10">
        <f t="shared" si="43"/>
        <v>73.707779886148003</v>
      </c>
      <c r="AI180" s="10">
        <f t="shared" si="44"/>
        <v>74.988416988416986</v>
      </c>
    </row>
    <row r="181" spans="1:35" x14ac:dyDescent="0.3">
      <c r="A181" s="24"/>
      <c r="B181" s="8" t="s">
        <v>200</v>
      </c>
      <c r="C181" s="9">
        <v>28591</v>
      </c>
      <c r="D181" s="9">
        <v>29370</v>
      </c>
      <c r="E181" s="10">
        <f t="shared" si="30"/>
        <v>57961</v>
      </c>
      <c r="F181" s="9">
        <v>468</v>
      </c>
      <c r="G181" s="9">
        <v>372</v>
      </c>
      <c r="H181" s="10">
        <f t="shared" si="31"/>
        <v>840</v>
      </c>
      <c r="I181" s="9">
        <v>463</v>
      </c>
      <c r="J181" s="9">
        <v>368</v>
      </c>
      <c r="K181" s="10">
        <f t="shared" si="32"/>
        <v>831</v>
      </c>
      <c r="L181" s="10">
        <f t="shared" si="33"/>
        <v>69.001190476190473</v>
      </c>
      <c r="M181" s="10">
        <f t="shared" si="34"/>
        <v>69.748495788206981</v>
      </c>
      <c r="N181" s="9">
        <v>213</v>
      </c>
      <c r="O181" s="9">
        <v>253</v>
      </c>
      <c r="P181" s="10">
        <f t="shared" si="35"/>
        <v>466</v>
      </c>
      <c r="Q181" s="9">
        <v>15</v>
      </c>
      <c r="R181" s="9">
        <v>17</v>
      </c>
      <c r="S181" s="10">
        <f t="shared" si="36"/>
        <v>32</v>
      </c>
      <c r="T181" s="9">
        <v>15</v>
      </c>
      <c r="U181" s="9">
        <v>15</v>
      </c>
      <c r="V181" s="10">
        <f t="shared" si="37"/>
        <v>30</v>
      </c>
      <c r="W181" s="10">
        <f t="shared" si="38"/>
        <v>14.5625</v>
      </c>
      <c r="X181" s="10">
        <f t="shared" si="39"/>
        <v>15.533333333333333</v>
      </c>
      <c r="Y181" s="9">
        <v>28804</v>
      </c>
      <c r="Z181" s="9">
        <v>29623</v>
      </c>
      <c r="AA181" s="10">
        <f t="shared" si="40"/>
        <v>58427</v>
      </c>
      <c r="AB181" s="9">
        <v>483</v>
      </c>
      <c r="AC181" s="9">
        <v>389</v>
      </c>
      <c r="AD181" s="10">
        <f t="shared" si="41"/>
        <v>872</v>
      </c>
      <c r="AE181" s="9">
        <v>478</v>
      </c>
      <c r="AF181" s="9">
        <v>383</v>
      </c>
      <c r="AG181" s="10">
        <f t="shared" si="42"/>
        <v>861</v>
      </c>
      <c r="AH181" s="10">
        <f t="shared" si="43"/>
        <v>67.003440366972484</v>
      </c>
      <c r="AI181" s="10">
        <f t="shared" si="44"/>
        <v>67.859465737514512</v>
      </c>
    </row>
    <row r="182" spans="1:35" x14ac:dyDescent="0.3">
      <c r="A182" s="24"/>
      <c r="B182" s="8" t="s">
        <v>201</v>
      </c>
      <c r="C182" s="9">
        <v>17302</v>
      </c>
      <c r="D182" s="9">
        <v>17918</v>
      </c>
      <c r="E182" s="10">
        <f t="shared" si="30"/>
        <v>35220</v>
      </c>
      <c r="F182" s="9">
        <v>315</v>
      </c>
      <c r="G182" s="9">
        <v>210</v>
      </c>
      <c r="H182" s="10">
        <f t="shared" si="31"/>
        <v>525</v>
      </c>
      <c r="I182" s="9">
        <v>285</v>
      </c>
      <c r="J182" s="9">
        <v>201</v>
      </c>
      <c r="K182" s="10">
        <f t="shared" si="32"/>
        <v>486</v>
      </c>
      <c r="L182" s="10">
        <f t="shared" si="33"/>
        <v>67.085714285714289</v>
      </c>
      <c r="M182" s="10">
        <f t="shared" si="34"/>
        <v>72.46913580246914</v>
      </c>
      <c r="N182" s="9">
        <v>406</v>
      </c>
      <c r="O182" s="9">
        <v>397</v>
      </c>
      <c r="P182" s="10">
        <f t="shared" si="35"/>
        <v>803</v>
      </c>
      <c r="Q182" s="9">
        <v>39</v>
      </c>
      <c r="R182" s="9">
        <v>12</v>
      </c>
      <c r="S182" s="10">
        <f t="shared" si="36"/>
        <v>51</v>
      </c>
      <c r="T182" s="9">
        <v>31</v>
      </c>
      <c r="U182" s="9">
        <v>10</v>
      </c>
      <c r="V182" s="10">
        <f t="shared" si="37"/>
        <v>41</v>
      </c>
      <c r="W182" s="10">
        <f t="shared" si="38"/>
        <v>15.745098039215685</v>
      </c>
      <c r="X182" s="10">
        <f t="shared" si="39"/>
        <v>19.585365853658537</v>
      </c>
      <c r="Y182" s="9">
        <v>17708</v>
      </c>
      <c r="Z182" s="9">
        <v>18315</v>
      </c>
      <c r="AA182" s="10">
        <f t="shared" si="40"/>
        <v>36023</v>
      </c>
      <c r="AB182" s="9">
        <v>354</v>
      </c>
      <c r="AC182" s="9">
        <v>222</v>
      </c>
      <c r="AD182" s="10">
        <f t="shared" si="41"/>
        <v>576</v>
      </c>
      <c r="AE182" s="9">
        <v>316</v>
      </c>
      <c r="AF182" s="9">
        <v>211</v>
      </c>
      <c r="AG182" s="10">
        <f t="shared" si="42"/>
        <v>527</v>
      </c>
      <c r="AH182" s="10">
        <f t="shared" si="43"/>
        <v>62.539930555555557</v>
      </c>
      <c r="AI182" s="10">
        <f t="shared" si="44"/>
        <v>68.354838709677423</v>
      </c>
    </row>
    <row r="183" spans="1:35" x14ac:dyDescent="0.3">
      <c r="A183" s="24"/>
      <c r="B183" s="8" t="s">
        <v>202</v>
      </c>
      <c r="C183" s="9">
        <v>21863</v>
      </c>
      <c r="D183" s="9">
        <v>24217</v>
      </c>
      <c r="E183" s="10">
        <f t="shared" si="30"/>
        <v>46080</v>
      </c>
      <c r="F183" s="9">
        <v>390</v>
      </c>
      <c r="G183" s="9">
        <v>279</v>
      </c>
      <c r="H183" s="10">
        <f t="shared" si="31"/>
        <v>669</v>
      </c>
      <c r="I183" s="9">
        <v>367</v>
      </c>
      <c r="J183" s="9">
        <v>270</v>
      </c>
      <c r="K183" s="10">
        <f t="shared" si="32"/>
        <v>637</v>
      </c>
      <c r="L183" s="10">
        <f t="shared" si="33"/>
        <v>68.878923766816143</v>
      </c>
      <c r="M183" s="10">
        <f t="shared" si="34"/>
        <v>72.33908948194663</v>
      </c>
      <c r="N183" s="9">
        <v>433</v>
      </c>
      <c r="O183" s="9">
        <v>493</v>
      </c>
      <c r="P183" s="10">
        <f t="shared" si="35"/>
        <v>926</v>
      </c>
      <c r="Q183" s="9">
        <v>34</v>
      </c>
      <c r="R183" s="9">
        <v>16</v>
      </c>
      <c r="S183" s="10">
        <f t="shared" si="36"/>
        <v>50</v>
      </c>
      <c r="T183" s="9">
        <v>30</v>
      </c>
      <c r="U183" s="9">
        <v>14</v>
      </c>
      <c r="V183" s="10">
        <f t="shared" si="37"/>
        <v>44</v>
      </c>
      <c r="W183" s="10">
        <f t="shared" si="38"/>
        <v>18.52</v>
      </c>
      <c r="X183" s="10">
        <f t="shared" si="39"/>
        <v>21.045454545454547</v>
      </c>
      <c r="Y183" s="9">
        <v>22296</v>
      </c>
      <c r="Z183" s="9">
        <v>24710</v>
      </c>
      <c r="AA183" s="10">
        <f t="shared" si="40"/>
        <v>47006</v>
      </c>
      <c r="AB183" s="9">
        <v>424</v>
      </c>
      <c r="AC183" s="9">
        <v>295</v>
      </c>
      <c r="AD183" s="10">
        <f t="shared" si="41"/>
        <v>719</v>
      </c>
      <c r="AE183" s="9">
        <v>397</v>
      </c>
      <c r="AF183" s="9">
        <v>284</v>
      </c>
      <c r="AG183" s="10">
        <f t="shared" si="42"/>
        <v>681</v>
      </c>
      <c r="AH183" s="10">
        <f t="shared" si="43"/>
        <v>65.376912378303203</v>
      </c>
      <c r="AI183" s="10">
        <f t="shared" si="44"/>
        <v>69.024963289280464</v>
      </c>
    </row>
    <row r="184" spans="1:35" x14ac:dyDescent="0.3">
      <c r="A184" s="24"/>
      <c r="B184" s="8" t="s">
        <v>203</v>
      </c>
      <c r="C184" s="9">
        <v>26413</v>
      </c>
      <c r="D184" s="9">
        <v>26614</v>
      </c>
      <c r="E184" s="10">
        <f t="shared" si="30"/>
        <v>53027</v>
      </c>
      <c r="F184" s="9">
        <v>500</v>
      </c>
      <c r="G184" s="9">
        <v>302</v>
      </c>
      <c r="H184" s="10">
        <f t="shared" si="31"/>
        <v>802</v>
      </c>
      <c r="I184" s="9">
        <v>467</v>
      </c>
      <c r="J184" s="9">
        <v>287</v>
      </c>
      <c r="K184" s="10">
        <f t="shared" si="32"/>
        <v>754</v>
      </c>
      <c r="L184" s="10">
        <f t="shared" si="33"/>
        <v>66.118453865336662</v>
      </c>
      <c r="M184" s="10">
        <f t="shared" si="34"/>
        <v>70.327586206896555</v>
      </c>
      <c r="N184" s="9">
        <v>275</v>
      </c>
      <c r="O184" s="9">
        <v>300</v>
      </c>
      <c r="P184" s="10">
        <f t="shared" si="35"/>
        <v>575</v>
      </c>
      <c r="Q184" s="9">
        <v>20</v>
      </c>
      <c r="R184" s="9">
        <v>7</v>
      </c>
      <c r="S184" s="10">
        <f t="shared" si="36"/>
        <v>27</v>
      </c>
      <c r="T184" s="9">
        <v>20</v>
      </c>
      <c r="U184" s="9">
        <v>7</v>
      </c>
      <c r="V184" s="10">
        <f t="shared" si="37"/>
        <v>27</v>
      </c>
      <c r="W184" s="10">
        <f t="shared" si="38"/>
        <v>21.296296296296298</v>
      </c>
      <c r="X184" s="10">
        <f t="shared" si="39"/>
        <v>21.296296296296298</v>
      </c>
      <c r="Y184" s="9">
        <v>26688</v>
      </c>
      <c r="Z184" s="9">
        <v>26914</v>
      </c>
      <c r="AA184" s="10">
        <f t="shared" si="40"/>
        <v>53602</v>
      </c>
      <c r="AB184" s="9">
        <v>520</v>
      </c>
      <c r="AC184" s="9">
        <v>309</v>
      </c>
      <c r="AD184" s="10">
        <f t="shared" si="41"/>
        <v>829</v>
      </c>
      <c r="AE184" s="9">
        <v>487</v>
      </c>
      <c r="AF184" s="9">
        <v>294</v>
      </c>
      <c r="AG184" s="10">
        <f t="shared" si="42"/>
        <v>781</v>
      </c>
      <c r="AH184" s="10">
        <f t="shared" si="43"/>
        <v>64.658624849215926</v>
      </c>
      <c r="AI184" s="10">
        <f t="shared" si="44"/>
        <v>68.632522407170299</v>
      </c>
    </row>
    <row r="185" spans="1:35" x14ac:dyDescent="0.3">
      <c r="A185" s="24"/>
      <c r="B185" s="8" t="s">
        <v>198</v>
      </c>
      <c r="C185" s="9">
        <v>33711</v>
      </c>
      <c r="D185" s="9">
        <v>34884</v>
      </c>
      <c r="E185" s="10">
        <f t="shared" si="30"/>
        <v>68595</v>
      </c>
      <c r="F185" s="9">
        <v>466</v>
      </c>
      <c r="G185" s="9">
        <v>364</v>
      </c>
      <c r="H185" s="10">
        <f t="shared" si="31"/>
        <v>830</v>
      </c>
      <c r="I185" s="9">
        <v>461</v>
      </c>
      <c r="J185" s="9">
        <v>361</v>
      </c>
      <c r="K185" s="10">
        <f t="shared" si="32"/>
        <v>822</v>
      </c>
      <c r="L185" s="10">
        <f t="shared" si="33"/>
        <v>82.644578313253007</v>
      </c>
      <c r="M185" s="10">
        <f t="shared" si="34"/>
        <v>83.448905109489047</v>
      </c>
      <c r="N185" s="9">
        <v>229</v>
      </c>
      <c r="O185" s="9">
        <v>139</v>
      </c>
      <c r="P185" s="10">
        <f t="shared" si="35"/>
        <v>368</v>
      </c>
      <c r="Q185" s="9">
        <v>18</v>
      </c>
      <c r="R185" s="9">
        <v>5</v>
      </c>
      <c r="S185" s="10">
        <f t="shared" si="36"/>
        <v>23</v>
      </c>
      <c r="T185" s="9">
        <v>18</v>
      </c>
      <c r="U185" s="9">
        <v>4</v>
      </c>
      <c r="V185" s="10">
        <f t="shared" si="37"/>
        <v>22</v>
      </c>
      <c r="W185" s="10">
        <f t="shared" si="38"/>
        <v>16</v>
      </c>
      <c r="X185" s="10">
        <f t="shared" si="39"/>
        <v>16.727272727272727</v>
      </c>
      <c r="Y185" s="9">
        <v>33940</v>
      </c>
      <c r="Z185" s="9">
        <v>35023</v>
      </c>
      <c r="AA185" s="10">
        <f t="shared" si="40"/>
        <v>68963</v>
      </c>
      <c r="AB185" s="9">
        <v>484</v>
      </c>
      <c r="AC185" s="9">
        <v>369</v>
      </c>
      <c r="AD185" s="10">
        <f t="shared" si="41"/>
        <v>853</v>
      </c>
      <c r="AE185" s="9">
        <v>479</v>
      </c>
      <c r="AF185" s="9">
        <v>365</v>
      </c>
      <c r="AG185" s="10">
        <f t="shared" si="42"/>
        <v>844</v>
      </c>
      <c r="AH185" s="10">
        <f t="shared" si="43"/>
        <v>80.847596717467766</v>
      </c>
      <c r="AI185" s="10">
        <f t="shared" si="44"/>
        <v>81.709715639810426</v>
      </c>
    </row>
    <row r="186" spans="1:35" x14ac:dyDescent="0.3">
      <c r="A186" s="24"/>
      <c r="B186" s="8" t="s">
        <v>204</v>
      </c>
      <c r="C186" s="9">
        <v>22207</v>
      </c>
      <c r="D186" s="9">
        <v>22443</v>
      </c>
      <c r="E186" s="10">
        <f t="shared" si="30"/>
        <v>44650</v>
      </c>
      <c r="F186" s="9">
        <v>243</v>
      </c>
      <c r="G186" s="9">
        <v>497</v>
      </c>
      <c r="H186" s="10">
        <f t="shared" si="31"/>
        <v>740</v>
      </c>
      <c r="I186" s="9">
        <v>242</v>
      </c>
      <c r="J186" s="9">
        <v>496</v>
      </c>
      <c r="K186" s="10">
        <f t="shared" si="32"/>
        <v>738</v>
      </c>
      <c r="L186" s="10">
        <f t="shared" si="33"/>
        <v>60.337837837837839</v>
      </c>
      <c r="M186" s="10">
        <f t="shared" si="34"/>
        <v>60.501355013550139</v>
      </c>
      <c r="N186" s="9">
        <v>1758</v>
      </c>
      <c r="O186" s="9">
        <v>2070</v>
      </c>
      <c r="P186" s="10">
        <f t="shared" si="35"/>
        <v>3828</v>
      </c>
      <c r="Q186" s="9">
        <v>114</v>
      </c>
      <c r="R186" s="9">
        <v>71</v>
      </c>
      <c r="S186" s="10">
        <f t="shared" si="36"/>
        <v>185</v>
      </c>
      <c r="T186" s="9">
        <v>105</v>
      </c>
      <c r="U186" s="9">
        <v>64</v>
      </c>
      <c r="V186" s="10">
        <f t="shared" si="37"/>
        <v>169</v>
      </c>
      <c r="W186" s="10">
        <f t="shared" si="38"/>
        <v>20.691891891891892</v>
      </c>
      <c r="X186" s="10">
        <f t="shared" si="39"/>
        <v>22.650887573964496</v>
      </c>
      <c r="Y186" s="9">
        <v>23965</v>
      </c>
      <c r="Z186" s="9">
        <v>24513</v>
      </c>
      <c r="AA186" s="10">
        <f t="shared" si="40"/>
        <v>48478</v>
      </c>
      <c r="AB186" s="9">
        <v>357</v>
      </c>
      <c r="AC186" s="9">
        <v>568</v>
      </c>
      <c r="AD186" s="10">
        <f t="shared" si="41"/>
        <v>925</v>
      </c>
      <c r="AE186" s="9">
        <v>347</v>
      </c>
      <c r="AF186" s="9">
        <v>560</v>
      </c>
      <c r="AG186" s="10">
        <f t="shared" si="42"/>
        <v>907</v>
      </c>
      <c r="AH186" s="10">
        <f t="shared" si="43"/>
        <v>52.408648648648651</v>
      </c>
      <c r="AI186" s="10">
        <f t="shared" si="44"/>
        <v>53.44873208379272</v>
      </c>
    </row>
    <row r="187" spans="1:35" x14ac:dyDescent="0.3">
      <c r="A187" s="24" t="s">
        <v>205</v>
      </c>
      <c r="B187" s="11" t="s">
        <v>18</v>
      </c>
      <c r="C187" s="10">
        <v>188008</v>
      </c>
      <c r="D187" s="10">
        <v>194600</v>
      </c>
      <c r="E187" s="10">
        <f t="shared" si="30"/>
        <v>382608</v>
      </c>
      <c r="F187" s="10">
        <v>2997</v>
      </c>
      <c r="G187" s="10">
        <v>2419</v>
      </c>
      <c r="H187" s="10">
        <f t="shared" si="31"/>
        <v>5416</v>
      </c>
      <c r="I187" s="10">
        <v>2892</v>
      </c>
      <c r="J187" s="10">
        <v>2373</v>
      </c>
      <c r="K187" s="10">
        <f t="shared" si="32"/>
        <v>5265</v>
      </c>
      <c r="L187" s="10">
        <f t="shared" si="33"/>
        <v>70.644017725258493</v>
      </c>
      <c r="M187" s="10">
        <f t="shared" si="34"/>
        <v>72.670085470085468</v>
      </c>
      <c r="N187" s="10">
        <v>3602</v>
      </c>
      <c r="O187" s="10">
        <v>3977</v>
      </c>
      <c r="P187" s="10">
        <f t="shared" si="35"/>
        <v>7579</v>
      </c>
      <c r="Q187" s="10">
        <v>260</v>
      </c>
      <c r="R187" s="10">
        <v>152</v>
      </c>
      <c r="S187" s="10">
        <f t="shared" si="36"/>
        <v>412</v>
      </c>
      <c r="T187" s="10">
        <v>239</v>
      </c>
      <c r="U187" s="10">
        <v>133</v>
      </c>
      <c r="V187" s="10">
        <f t="shared" si="37"/>
        <v>372</v>
      </c>
      <c r="W187" s="10">
        <f t="shared" si="38"/>
        <v>18.395631067961165</v>
      </c>
      <c r="X187" s="10">
        <f t="shared" si="39"/>
        <v>20.373655913978496</v>
      </c>
      <c r="Y187" s="10">
        <v>191610</v>
      </c>
      <c r="Z187" s="10">
        <v>198577</v>
      </c>
      <c r="AA187" s="10">
        <f t="shared" si="40"/>
        <v>390187</v>
      </c>
      <c r="AB187" s="10">
        <v>3257</v>
      </c>
      <c r="AC187" s="10">
        <v>2571</v>
      </c>
      <c r="AD187" s="10">
        <f t="shared" si="41"/>
        <v>5828</v>
      </c>
      <c r="AE187" s="10">
        <v>3131</v>
      </c>
      <c r="AF187" s="10">
        <v>2506</v>
      </c>
      <c r="AG187" s="10">
        <f t="shared" si="42"/>
        <v>5637</v>
      </c>
      <c r="AH187" s="10">
        <f t="shared" si="43"/>
        <v>66.950411805078929</v>
      </c>
      <c r="AI187" s="10">
        <f t="shared" si="44"/>
        <v>69.218910768139082</v>
      </c>
    </row>
    <row r="188" spans="1:35" x14ac:dyDescent="0.3">
      <c r="A188" s="24" t="s">
        <v>206</v>
      </c>
      <c r="B188" s="8" t="s">
        <v>207</v>
      </c>
      <c r="C188" s="9">
        <v>11212</v>
      </c>
      <c r="D188" s="9">
        <v>11772</v>
      </c>
      <c r="E188" s="10">
        <f t="shared" si="30"/>
        <v>22984</v>
      </c>
      <c r="F188" s="9">
        <v>285</v>
      </c>
      <c r="G188" s="9">
        <v>203</v>
      </c>
      <c r="H188" s="10">
        <f t="shared" si="31"/>
        <v>488</v>
      </c>
      <c r="I188" s="9">
        <v>277</v>
      </c>
      <c r="J188" s="9">
        <v>201</v>
      </c>
      <c r="K188" s="10">
        <f t="shared" si="32"/>
        <v>478</v>
      </c>
      <c r="L188" s="10">
        <f t="shared" si="33"/>
        <v>47.098360655737707</v>
      </c>
      <c r="M188" s="10">
        <f t="shared" si="34"/>
        <v>48.0836820083682</v>
      </c>
      <c r="N188" s="9">
        <v>23</v>
      </c>
      <c r="O188" s="9">
        <v>26</v>
      </c>
      <c r="P188" s="10">
        <f t="shared" si="35"/>
        <v>49</v>
      </c>
      <c r="Q188" s="9">
        <v>3</v>
      </c>
      <c r="R188" s="9">
        <v>7</v>
      </c>
      <c r="S188" s="10">
        <f t="shared" si="36"/>
        <v>10</v>
      </c>
      <c r="T188" s="9">
        <v>3</v>
      </c>
      <c r="U188" s="9">
        <v>7</v>
      </c>
      <c r="V188" s="10">
        <f t="shared" si="37"/>
        <v>10</v>
      </c>
      <c r="W188" s="10">
        <f t="shared" si="38"/>
        <v>4.9000000000000004</v>
      </c>
      <c r="X188" s="10">
        <f t="shared" si="39"/>
        <v>4.9000000000000004</v>
      </c>
      <c r="Y188" s="9">
        <v>11235</v>
      </c>
      <c r="Z188" s="9">
        <v>11798</v>
      </c>
      <c r="AA188" s="10">
        <f t="shared" si="40"/>
        <v>23033</v>
      </c>
      <c r="AB188" s="9">
        <v>288</v>
      </c>
      <c r="AC188" s="9">
        <v>210</v>
      </c>
      <c r="AD188" s="10">
        <f t="shared" si="41"/>
        <v>498</v>
      </c>
      <c r="AE188" s="9">
        <v>280</v>
      </c>
      <c r="AF188" s="9">
        <v>208</v>
      </c>
      <c r="AG188" s="10">
        <f t="shared" si="42"/>
        <v>488</v>
      </c>
      <c r="AH188" s="10">
        <f t="shared" si="43"/>
        <v>46.251004016064257</v>
      </c>
      <c r="AI188" s="10">
        <f t="shared" si="44"/>
        <v>47.19877049180328</v>
      </c>
    </row>
    <row r="189" spans="1:35" x14ac:dyDescent="0.3">
      <c r="A189" s="24"/>
      <c r="B189" s="8" t="s">
        <v>208</v>
      </c>
      <c r="C189" s="9">
        <v>49045</v>
      </c>
      <c r="D189" s="9">
        <v>51430</v>
      </c>
      <c r="E189" s="10">
        <f t="shared" si="30"/>
        <v>100475</v>
      </c>
      <c r="F189" s="9">
        <v>926</v>
      </c>
      <c r="G189" s="9">
        <v>982</v>
      </c>
      <c r="H189" s="10">
        <f t="shared" si="31"/>
        <v>1908</v>
      </c>
      <c r="I189" s="9">
        <v>925</v>
      </c>
      <c r="J189" s="9">
        <v>980</v>
      </c>
      <c r="K189" s="10">
        <f t="shared" si="32"/>
        <v>1905</v>
      </c>
      <c r="L189" s="10">
        <f t="shared" si="33"/>
        <v>52.659853249475894</v>
      </c>
      <c r="M189" s="10">
        <f t="shared" si="34"/>
        <v>52.742782152230973</v>
      </c>
      <c r="N189" s="9">
        <v>1707</v>
      </c>
      <c r="O189" s="9">
        <v>1698</v>
      </c>
      <c r="P189" s="10">
        <f t="shared" si="35"/>
        <v>3405</v>
      </c>
      <c r="Q189" s="9">
        <v>108</v>
      </c>
      <c r="R189" s="9">
        <v>60</v>
      </c>
      <c r="S189" s="10">
        <f t="shared" si="36"/>
        <v>168</v>
      </c>
      <c r="T189" s="9">
        <v>105</v>
      </c>
      <c r="U189" s="9">
        <v>59</v>
      </c>
      <c r="V189" s="10">
        <f t="shared" si="37"/>
        <v>164</v>
      </c>
      <c r="W189" s="10">
        <f t="shared" si="38"/>
        <v>20.267857142857142</v>
      </c>
      <c r="X189" s="10">
        <f t="shared" si="39"/>
        <v>20.762195121951219</v>
      </c>
      <c r="Y189" s="9">
        <v>50752</v>
      </c>
      <c r="Z189" s="9">
        <v>53128</v>
      </c>
      <c r="AA189" s="10">
        <f t="shared" si="40"/>
        <v>103880</v>
      </c>
      <c r="AB189" s="9">
        <v>1034</v>
      </c>
      <c r="AC189" s="9">
        <v>1042</v>
      </c>
      <c r="AD189" s="10">
        <f t="shared" si="41"/>
        <v>2076</v>
      </c>
      <c r="AE189" s="9">
        <v>1030</v>
      </c>
      <c r="AF189" s="9">
        <v>1039</v>
      </c>
      <c r="AG189" s="10">
        <f t="shared" si="42"/>
        <v>2069</v>
      </c>
      <c r="AH189" s="10">
        <f t="shared" si="43"/>
        <v>50.038535645472059</v>
      </c>
      <c r="AI189" s="10">
        <f t="shared" si="44"/>
        <v>50.207829869502177</v>
      </c>
    </row>
    <row r="190" spans="1:35" x14ac:dyDescent="0.3">
      <c r="A190" s="24"/>
      <c r="B190" s="8" t="s">
        <v>209</v>
      </c>
      <c r="C190" s="9">
        <v>20698</v>
      </c>
      <c r="D190" s="9">
        <v>22528</v>
      </c>
      <c r="E190" s="10">
        <f t="shared" si="30"/>
        <v>43226</v>
      </c>
      <c r="F190" s="9">
        <v>490</v>
      </c>
      <c r="G190" s="9">
        <v>200</v>
      </c>
      <c r="H190" s="10">
        <f t="shared" si="31"/>
        <v>690</v>
      </c>
      <c r="I190" s="9">
        <v>476</v>
      </c>
      <c r="J190" s="9">
        <v>191</v>
      </c>
      <c r="K190" s="10">
        <f t="shared" si="32"/>
        <v>667</v>
      </c>
      <c r="L190" s="10">
        <f t="shared" si="33"/>
        <v>62.646376811594202</v>
      </c>
      <c r="M190" s="10">
        <f t="shared" si="34"/>
        <v>64.80659670164917</v>
      </c>
      <c r="N190" s="9">
        <v>74</v>
      </c>
      <c r="O190" s="9">
        <v>54</v>
      </c>
      <c r="P190" s="10">
        <f t="shared" si="35"/>
        <v>128</v>
      </c>
      <c r="Q190" s="9">
        <v>8</v>
      </c>
      <c r="R190" s="9">
        <v>4</v>
      </c>
      <c r="S190" s="10">
        <f t="shared" si="36"/>
        <v>12</v>
      </c>
      <c r="T190" s="9">
        <v>8</v>
      </c>
      <c r="U190" s="9">
        <v>4</v>
      </c>
      <c r="V190" s="10">
        <f t="shared" si="37"/>
        <v>12</v>
      </c>
      <c r="W190" s="10">
        <f t="shared" si="38"/>
        <v>10.666666666666666</v>
      </c>
      <c r="X190" s="10">
        <f t="shared" si="39"/>
        <v>10.666666666666666</v>
      </c>
      <c r="Y190" s="9">
        <v>20772</v>
      </c>
      <c r="Z190" s="9">
        <v>22582</v>
      </c>
      <c r="AA190" s="10">
        <f t="shared" si="40"/>
        <v>43354</v>
      </c>
      <c r="AB190" s="9">
        <v>498</v>
      </c>
      <c r="AC190" s="9">
        <v>204</v>
      </c>
      <c r="AD190" s="10">
        <f t="shared" si="41"/>
        <v>702</v>
      </c>
      <c r="AE190" s="9">
        <v>484</v>
      </c>
      <c r="AF190" s="9">
        <v>195</v>
      </c>
      <c r="AG190" s="10">
        <f t="shared" si="42"/>
        <v>679</v>
      </c>
      <c r="AH190" s="10">
        <f t="shared" si="43"/>
        <v>61.757834757834758</v>
      </c>
      <c r="AI190" s="10">
        <f t="shared" si="44"/>
        <v>63.849779086892489</v>
      </c>
    </row>
    <row r="191" spans="1:35" x14ac:dyDescent="0.3">
      <c r="A191" s="24"/>
      <c r="B191" s="8" t="s">
        <v>206</v>
      </c>
      <c r="C191" s="9">
        <v>16996</v>
      </c>
      <c r="D191" s="9">
        <v>18495</v>
      </c>
      <c r="E191" s="10">
        <f t="shared" si="30"/>
        <v>35491</v>
      </c>
      <c r="F191" s="9">
        <v>275</v>
      </c>
      <c r="G191" s="9">
        <v>154</v>
      </c>
      <c r="H191" s="10">
        <f t="shared" si="31"/>
        <v>429</v>
      </c>
      <c r="I191" s="9">
        <v>262</v>
      </c>
      <c r="J191" s="9">
        <v>149</v>
      </c>
      <c r="K191" s="10">
        <f t="shared" si="32"/>
        <v>411</v>
      </c>
      <c r="L191" s="10">
        <f t="shared" si="33"/>
        <v>82.729603729603724</v>
      </c>
      <c r="M191" s="10">
        <f t="shared" si="34"/>
        <v>86.352798053527977</v>
      </c>
      <c r="N191" s="9">
        <v>63</v>
      </c>
      <c r="O191" s="9">
        <v>90</v>
      </c>
      <c r="P191" s="10">
        <f t="shared" si="35"/>
        <v>153</v>
      </c>
      <c r="Q191" s="9">
        <v>5</v>
      </c>
      <c r="R191" s="9">
        <v>2</v>
      </c>
      <c r="S191" s="10">
        <f t="shared" si="36"/>
        <v>7</v>
      </c>
      <c r="T191" s="9">
        <v>5</v>
      </c>
      <c r="U191" s="9">
        <v>2</v>
      </c>
      <c r="V191" s="10">
        <f t="shared" si="37"/>
        <v>7</v>
      </c>
      <c r="W191" s="10">
        <f t="shared" si="38"/>
        <v>21.857142857142858</v>
      </c>
      <c r="X191" s="10">
        <f t="shared" si="39"/>
        <v>21.857142857142858</v>
      </c>
      <c r="Y191" s="9">
        <v>17059</v>
      </c>
      <c r="Z191" s="9">
        <v>18585</v>
      </c>
      <c r="AA191" s="10">
        <f t="shared" si="40"/>
        <v>35644</v>
      </c>
      <c r="AB191" s="9">
        <v>280</v>
      </c>
      <c r="AC191" s="9">
        <v>156</v>
      </c>
      <c r="AD191" s="10">
        <f t="shared" si="41"/>
        <v>436</v>
      </c>
      <c r="AE191" s="9">
        <v>267</v>
      </c>
      <c r="AF191" s="9">
        <v>151</v>
      </c>
      <c r="AG191" s="10">
        <f t="shared" si="42"/>
        <v>418</v>
      </c>
      <c r="AH191" s="10">
        <f t="shared" si="43"/>
        <v>81.752293577981646</v>
      </c>
      <c r="AI191" s="10">
        <f t="shared" si="44"/>
        <v>85.272727272727266</v>
      </c>
    </row>
    <row r="192" spans="1:35" x14ac:dyDescent="0.3">
      <c r="A192" s="24"/>
      <c r="B192" s="8" t="s">
        <v>210</v>
      </c>
      <c r="C192" s="9">
        <v>21773</v>
      </c>
      <c r="D192" s="9">
        <v>22588</v>
      </c>
      <c r="E192" s="10">
        <f t="shared" si="30"/>
        <v>44361</v>
      </c>
      <c r="F192" s="9">
        <v>237</v>
      </c>
      <c r="G192" s="9">
        <v>287</v>
      </c>
      <c r="H192" s="10">
        <f t="shared" si="31"/>
        <v>524</v>
      </c>
      <c r="I192" s="9">
        <v>237</v>
      </c>
      <c r="J192" s="9">
        <v>287</v>
      </c>
      <c r="K192" s="10">
        <f t="shared" si="32"/>
        <v>524</v>
      </c>
      <c r="L192" s="10">
        <f t="shared" si="33"/>
        <v>84.658396946564892</v>
      </c>
      <c r="M192" s="10">
        <f t="shared" si="34"/>
        <v>84.658396946564892</v>
      </c>
      <c r="N192" s="9">
        <v>1416</v>
      </c>
      <c r="O192" s="9">
        <v>1397</v>
      </c>
      <c r="P192" s="10">
        <f t="shared" si="35"/>
        <v>2813</v>
      </c>
      <c r="Q192" s="9">
        <v>113</v>
      </c>
      <c r="R192" s="9">
        <v>59</v>
      </c>
      <c r="S192" s="10">
        <f t="shared" si="36"/>
        <v>172</v>
      </c>
      <c r="T192" s="9">
        <v>110</v>
      </c>
      <c r="U192" s="9">
        <v>55</v>
      </c>
      <c r="V192" s="10">
        <f t="shared" si="37"/>
        <v>165</v>
      </c>
      <c r="W192" s="10">
        <f t="shared" si="38"/>
        <v>16.354651162790699</v>
      </c>
      <c r="X192" s="10">
        <f t="shared" si="39"/>
        <v>17.048484848484847</v>
      </c>
      <c r="Y192" s="9">
        <v>23189</v>
      </c>
      <c r="Z192" s="9">
        <v>23985</v>
      </c>
      <c r="AA192" s="10">
        <f t="shared" si="40"/>
        <v>47174</v>
      </c>
      <c r="AB192" s="9">
        <v>350</v>
      </c>
      <c r="AC192" s="9">
        <v>346</v>
      </c>
      <c r="AD192" s="10">
        <f t="shared" si="41"/>
        <v>696</v>
      </c>
      <c r="AE192" s="9">
        <v>347</v>
      </c>
      <c r="AF192" s="9">
        <v>342</v>
      </c>
      <c r="AG192" s="10">
        <f t="shared" si="42"/>
        <v>689</v>
      </c>
      <c r="AH192" s="10">
        <f t="shared" si="43"/>
        <v>67.77873563218391</v>
      </c>
      <c r="AI192" s="10">
        <f t="shared" si="44"/>
        <v>68.46734397677794</v>
      </c>
    </row>
    <row r="193" spans="1:35" x14ac:dyDescent="0.3">
      <c r="A193" s="24" t="s">
        <v>211</v>
      </c>
      <c r="B193" s="11" t="s">
        <v>18</v>
      </c>
      <c r="C193" s="10">
        <v>119724</v>
      </c>
      <c r="D193" s="10">
        <v>126813</v>
      </c>
      <c r="E193" s="10">
        <f t="shared" si="30"/>
        <v>246537</v>
      </c>
      <c r="F193" s="10">
        <v>2213</v>
      </c>
      <c r="G193" s="10">
        <v>1826</v>
      </c>
      <c r="H193" s="10">
        <f t="shared" si="31"/>
        <v>4039</v>
      </c>
      <c r="I193" s="10">
        <v>2177</v>
      </c>
      <c r="J193" s="10">
        <v>1808</v>
      </c>
      <c r="K193" s="10">
        <f t="shared" si="32"/>
        <v>3985</v>
      </c>
      <c r="L193" s="10">
        <f t="shared" si="33"/>
        <v>61.039118593711315</v>
      </c>
      <c r="M193" s="10">
        <f t="shared" si="34"/>
        <v>61.866248431618573</v>
      </c>
      <c r="N193" s="10">
        <v>3283</v>
      </c>
      <c r="O193" s="10">
        <v>3265</v>
      </c>
      <c r="P193" s="10">
        <f t="shared" si="35"/>
        <v>6548</v>
      </c>
      <c r="Q193" s="10">
        <v>237</v>
      </c>
      <c r="R193" s="10">
        <v>132</v>
      </c>
      <c r="S193" s="10">
        <f t="shared" si="36"/>
        <v>369</v>
      </c>
      <c r="T193" s="10">
        <v>231</v>
      </c>
      <c r="U193" s="10">
        <v>127</v>
      </c>
      <c r="V193" s="10">
        <f t="shared" si="37"/>
        <v>358</v>
      </c>
      <c r="W193" s="10">
        <f t="shared" si="38"/>
        <v>17.745257452574524</v>
      </c>
      <c r="X193" s="10">
        <f t="shared" si="39"/>
        <v>18.290502793296088</v>
      </c>
      <c r="Y193" s="10">
        <v>123007</v>
      </c>
      <c r="Z193" s="10">
        <v>130078</v>
      </c>
      <c r="AA193" s="10">
        <f t="shared" si="40"/>
        <v>253085</v>
      </c>
      <c r="AB193" s="10">
        <v>2450</v>
      </c>
      <c r="AC193" s="10">
        <v>1958</v>
      </c>
      <c r="AD193" s="10">
        <f t="shared" si="41"/>
        <v>4408</v>
      </c>
      <c r="AE193" s="10">
        <v>2408</v>
      </c>
      <c r="AF193" s="10">
        <v>1935</v>
      </c>
      <c r="AG193" s="10">
        <f t="shared" si="42"/>
        <v>4343</v>
      </c>
      <c r="AH193" s="10">
        <f t="shared" si="43"/>
        <v>57.414927404718696</v>
      </c>
      <c r="AI193" s="10">
        <f t="shared" si="44"/>
        <v>58.274234400184206</v>
      </c>
    </row>
    <row r="194" spans="1:35" x14ac:dyDescent="0.3">
      <c r="A194" s="24" t="s">
        <v>212</v>
      </c>
      <c r="B194" s="8" t="s">
        <v>213</v>
      </c>
      <c r="C194" s="9">
        <v>40597</v>
      </c>
      <c r="D194" s="9">
        <v>46061</v>
      </c>
      <c r="E194" s="10">
        <f t="shared" si="30"/>
        <v>86658</v>
      </c>
      <c r="F194" s="9">
        <v>815</v>
      </c>
      <c r="G194" s="9">
        <v>501</v>
      </c>
      <c r="H194" s="10">
        <f t="shared" si="31"/>
        <v>1316</v>
      </c>
      <c r="I194" s="9">
        <v>806</v>
      </c>
      <c r="J194" s="9">
        <v>487</v>
      </c>
      <c r="K194" s="10">
        <f t="shared" si="32"/>
        <v>1293</v>
      </c>
      <c r="L194" s="10">
        <f t="shared" si="33"/>
        <v>65.849544072948333</v>
      </c>
      <c r="M194" s="10">
        <f t="shared" si="34"/>
        <v>67.02088167053364</v>
      </c>
      <c r="N194" s="9">
        <v>1089</v>
      </c>
      <c r="O194" s="9">
        <v>1030</v>
      </c>
      <c r="P194" s="10">
        <f t="shared" si="35"/>
        <v>2119</v>
      </c>
      <c r="Q194" s="9">
        <v>66</v>
      </c>
      <c r="R194" s="9">
        <v>27</v>
      </c>
      <c r="S194" s="10">
        <f t="shared" si="36"/>
        <v>93</v>
      </c>
      <c r="T194" s="9">
        <v>58</v>
      </c>
      <c r="U194" s="9">
        <v>24</v>
      </c>
      <c r="V194" s="10">
        <f t="shared" si="37"/>
        <v>82</v>
      </c>
      <c r="W194" s="10">
        <f t="shared" si="38"/>
        <v>22.78494623655914</v>
      </c>
      <c r="X194" s="10">
        <f t="shared" si="39"/>
        <v>25.841463414634145</v>
      </c>
      <c r="Y194" s="9">
        <v>41686</v>
      </c>
      <c r="Z194" s="9">
        <v>47091</v>
      </c>
      <c r="AA194" s="10">
        <f t="shared" si="40"/>
        <v>88777</v>
      </c>
      <c r="AB194" s="9">
        <v>881</v>
      </c>
      <c r="AC194" s="9">
        <v>528</v>
      </c>
      <c r="AD194" s="10">
        <f t="shared" si="41"/>
        <v>1409</v>
      </c>
      <c r="AE194" s="9">
        <v>864</v>
      </c>
      <c r="AF194" s="9">
        <v>511</v>
      </c>
      <c r="AG194" s="10">
        <f t="shared" si="42"/>
        <v>1375</v>
      </c>
      <c r="AH194" s="10">
        <f t="shared" si="43"/>
        <v>63.007097232079488</v>
      </c>
      <c r="AI194" s="10">
        <f t="shared" si="44"/>
        <v>64.565090909090912</v>
      </c>
    </row>
    <row r="195" spans="1:35" x14ac:dyDescent="0.3">
      <c r="A195" s="24"/>
      <c r="B195" s="8" t="s">
        <v>214</v>
      </c>
      <c r="C195" s="9">
        <v>61891</v>
      </c>
      <c r="D195" s="9">
        <v>65577</v>
      </c>
      <c r="E195" s="10">
        <f t="shared" si="30"/>
        <v>127468</v>
      </c>
      <c r="F195" s="9">
        <v>1045</v>
      </c>
      <c r="G195" s="9">
        <v>476</v>
      </c>
      <c r="H195" s="10">
        <f t="shared" si="31"/>
        <v>1521</v>
      </c>
      <c r="I195" s="9">
        <v>996</v>
      </c>
      <c r="J195" s="9">
        <v>461</v>
      </c>
      <c r="K195" s="10">
        <f t="shared" si="32"/>
        <v>1457</v>
      </c>
      <c r="L195" s="10">
        <f t="shared" si="33"/>
        <v>83.805391190006574</v>
      </c>
      <c r="M195" s="10">
        <f t="shared" si="34"/>
        <v>87.486616334934794</v>
      </c>
      <c r="N195" s="9">
        <v>122</v>
      </c>
      <c r="O195" s="9">
        <v>150</v>
      </c>
      <c r="P195" s="10">
        <f t="shared" si="35"/>
        <v>272</v>
      </c>
      <c r="Q195" s="9">
        <v>18</v>
      </c>
      <c r="R195" s="9">
        <v>10</v>
      </c>
      <c r="S195" s="10">
        <f t="shared" si="36"/>
        <v>28</v>
      </c>
      <c r="T195" s="9">
        <v>16</v>
      </c>
      <c r="U195" s="9">
        <v>10</v>
      </c>
      <c r="V195" s="10">
        <f t="shared" si="37"/>
        <v>26</v>
      </c>
      <c r="W195" s="10">
        <f t="shared" si="38"/>
        <v>9.7142857142857135</v>
      </c>
      <c r="X195" s="10">
        <f t="shared" si="39"/>
        <v>10.461538461538462</v>
      </c>
      <c r="Y195" s="9">
        <v>62013</v>
      </c>
      <c r="Z195" s="9">
        <v>65727</v>
      </c>
      <c r="AA195" s="10">
        <f t="shared" si="40"/>
        <v>127740</v>
      </c>
      <c r="AB195" s="9">
        <v>1063</v>
      </c>
      <c r="AC195" s="9">
        <v>486</v>
      </c>
      <c r="AD195" s="10">
        <f t="shared" si="41"/>
        <v>1549</v>
      </c>
      <c r="AE195" s="9">
        <v>1012</v>
      </c>
      <c r="AF195" s="9">
        <v>471</v>
      </c>
      <c r="AG195" s="10">
        <f t="shared" si="42"/>
        <v>1483</v>
      </c>
      <c r="AH195" s="10">
        <f t="shared" si="43"/>
        <v>82.466107165913499</v>
      </c>
      <c r="AI195" s="10">
        <f t="shared" si="44"/>
        <v>86.136210384356033</v>
      </c>
    </row>
    <row r="196" spans="1:35" x14ac:dyDescent="0.3">
      <c r="A196" s="24"/>
      <c r="B196" s="8" t="s">
        <v>215</v>
      </c>
      <c r="C196" s="9">
        <v>45541</v>
      </c>
      <c r="D196" s="9">
        <v>49547</v>
      </c>
      <c r="E196" s="10">
        <f t="shared" si="30"/>
        <v>95088</v>
      </c>
      <c r="F196" s="9">
        <v>775</v>
      </c>
      <c r="G196" s="9">
        <v>424</v>
      </c>
      <c r="H196" s="10">
        <f t="shared" si="31"/>
        <v>1199</v>
      </c>
      <c r="I196" s="9">
        <v>769</v>
      </c>
      <c r="J196" s="9">
        <v>422</v>
      </c>
      <c r="K196" s="10">
        <f t="shared" si="32"/>
        <v>1191</v>
      </c>
      <c r="L196" s="10">
        <f t="shared" si="33"/>
        <v>79.306088407005845</v>
      </c>
      <c r="M196" s="10">
        <f t="shared" si="34"/>
        <v>79.838790931989919</v>
      </c>
      <c r="N196" s="9">
        <v>250</v>
      </c>
      <c r="O196" s="9">
        <v>221</v>
      </c>
      <c r="P196" s="10">
        <f t="shared" si="35"/>
        <v>471</v>
      </c>
      <c r="Q196" s="9">
        <v>15</v>
      </c>
      <c r="R196" s="9">
        <v>10</v>
      </c>
      <c r="S196" s="10">
        <f t="shared" si="36"/>
        <v>25</v>
      </c>
      <c r="T196" s="9">
        <v>14</v>
      </c>
      <c r="U196" s="9">
        <v>8</v>
      </c>
      <c r="V196" s="10">
        <f t="shared" si="37"/>
        <v>22</v>
      </c>
      <c r="W196" s="10">
        <f t="shared" si="38"/>
        <v>18.84</v>
      </c>
      <c r="X196" s="10">
        <f t="shared" si="39"/>
        <v>21.40909090909091</v>
      </c>
      <c r="Y196" s="9">
        <v>45791</v>
      </c>
      <c r="Z196" s="9">
        <v>49768</v>
      </c>
      <c r="AA196" s="10">
        <f t="shared" si="40"/>
        <v>95559</v>
      </c>
      <c r="AB196" s="9">
        <v>790</v>
      </c>
      <c r="AC196" s="9">
        <v>434</v>
      </c>
      <c r="AD196" s="10">
        <f t="shared" si="41"/>
        <v>1224</v>
      </c>
      <c r="AE196" s="9">
        <v>783</v>
      </c>
      <c r="AF196" s="9">
        <v>430</v>
      </c>
      <c r="AG196" s="10">
        <f t="shared" si="42"/>
        <v>1213</v>
      </c>
      <c r="AH196" s="10">
        <f t="shared" si="43"/>
        <v>78.071078431372555</v>
      </c>
      <c r="AI196" s="10">
        <f t="shared" si="44"/>
        <v>78.779060181368507</v>
      </c>
    </row>
    <row r="197" spans="1:35" x14ac:dyDescent="0.3">
      <c r="A197" s="24"/>
      <c r="B197" s="8" t="s">
        <v>216</v>
      </c>
      <c r="C197" s="9">
        <v>9911</v>
      </c>
      <c r="D197" s="9">
        <v>11061</v>
      </c>
      <c r="E197" s="10">
        <f t="shared" si="30"/>
        <v>20972</v>
      </c>
      <c r="F197" s="9">
        <v>140</v>
      </c>
      <c r="G197" s="9">
        <v>245</v>
      </c>
      <c r="H197" s="10">
        <f t="shared" si="31"/>
        <v>385</v>
      </c>
      <c r="I197" s="9">
        <v>138</v>
      </c>
      <c r="J197" s="9">
        <v>245</v>
      </c>
      <c r="K197" s="10">
        <f t="shared" si="32"/>
        <v>383</v>
      </c>
      <c r="L197" s="10">
        <f t="shared" si="33"/>
        <v>54.472727272727276</v>
      </c>
      <c r="M197" s="10">
        <f t="shared" si="34"/>
        <v>54.757180156657967</v>
      </c>
      <c r="N197" s="9">
        <v>1338</v>
      </c>
      <c r="O197" s="9">
        <v>1510</v>
      </c>
      <c r="P197" s="10">
        <f t="shared" si="35"/>
        <v>2848</v>
      </c>
      <c r="Q197" s="9">
        <v>60</v>
      </c>
      <c r="R197" s="9">
        <v>35</v>
      </c>
      <c r="S197" s="10">
        <f t="shared" si="36"/>
        <v>95</v>
      </c>
      <c r="T197" s="9">
        <v>58</v>
      </c>
      <c r="U197" s="9">
        <v>35</v>
      </c>
      <c r="V197" s="10">
        <f t="shared" si="37"/>
        <v>93</v>
      </c>
      <c r="W197" s="10">
        <f t="shared" si="38"/>
        <v>29.978947368421053</v>
      </c>
      <c r="X197" s="10">
        <f t="shared" si="39"/>
        <v>30.623655913978496</v>
      </c>
      <c r="Y197" s="9">
        <v>11249</v>
      </c>
      <c r="Z197" s="9">
        <v>12571</v>
      </c>
      <c r="AA197" s="10">
        <f t="shared" si="40"/>
        <v>23820</v>
      </c>
      <c r="AB197" s="9">
        <v>200</v>
      </c>
      <c r="AC197" s="9">
        <v>280</v>
      </c>
      <c r="AD197" s="10">
        <f t="shared" si="41"/>
        <v>480</v>
      </c>
      <c r="AE197" s="9">
        <v>196</v>
      </c>
      <c r="AF197" s="9">
        <v>280</v>
      </c>
      <c r="AG197" s="10">
        <f t="shared" si="42"/>
        <v>476</v>
      </c>
      <c r="AH197" s="10">
        <f t="shared" si="43"/>
        <v>49.625</v>
      </c>
      <c r="AI197" s="10">
        <f t="shared" si="44"/>
        <v>50.042016806722692</v>
      </c>
    </row>
    <row r="198" spans="1:35" x14ac:dyDescent="0.3">
      <c r="A198" s="24"/>
      <c r="B198" s="8" t="s">
        <v>217</v>
      </c>
      <c r="C198" s="9">
        <v>26048</v>
      </c>
      <c r="D198" s="9">
        <v>26811</v>
      </c>
      <c r="E198" s="10">
        <f t="shared" ref="E198:E215" si="45">C198+D198</f>
        <v>52859</v>
      </c>
      <c r="F198" s="9">
        <v>463</v>
      </c>
      <c r="G198" s="9">
        <v>292</v>
      </c>
      <c r="H198" s="10">
        <f t="shared" ref="H198:H215" si="46">F198+G198</f>
        <v>755</v>
      </c>
      <c r="I198" s="9">
        <v>458</v>
      </c>
      <c r="J198" s="9">
        <v>288</v>
      </c>
      <c r="K198" s="10">
        <f t="shared" ref="K198:K215" si="47">I198+J198</f>
        <v>746</v>
      </c>
      <c r="L198" s="10">
        <f t="shared" ref="L198:L215" si="48">IFERROR(E198/H198,"n/a")</f>
        <v>70.01192052980133</v>
      </c>
      <c r="M198" s="10">
        <f t="shared" ref="M198:M215" si="49">IFERROR(E198/K198,"n/a")</f>
        <v>70.856568364611263</v>
      </c>
      <c r="N198" s="9">
        <v>105</v>
      </c>
      <c r="O198" s="9">
        <v>99</v>
      </c>
      <c r="P198" s="10">
        <f t="shared" ref="P198:P215" si="50">N198+O198</f>
        <v>204</v>
      </c>
      <c r="Q198" s="9">
        <v>7</v>
      </c>
      <c r="R198" s="9">
        <v>3</v>
      </c>
      <c r="S198" s="10">
        <f t="shared" ref="S198:S215" si="51">Q198+R198</f>
        <v>10</v>
      </c>
      <c r="T198" s="9">
        <v>7</v>
      </c>
      <c r="U198" s="9">
        <v>3</v>
      </c>
      <c r="V198" s="10">
        <f t="shared" ref="V198:V215" si="52">T198+U198</f>
        <v>10</v>
      </c>
      <c r="W198" s="10">
        <f t="shared" ref="W198:W215" si="53">IFERROR(P198/S198,"n/a")</f>
        <v>20.399999999999999</v>
      </c>
      <c r="X198" s="10">
        <f t="shared" ref="X198:X215" si="54">IFERROR(P198/V198,"n/a")</f>
        <v>20.399999999999999</v>
      </c>
      <c r="Y198" s="9">
        <v>26153</v>
      </c>
      <c r="Z198" s="9">
        <v>26910</v>
      </c>
      <c r="AA198" s="10">
        <f t="shared" ref="AA198:AA215" si="55">Y198+Z198</f>
        <v>53063</v>
      </c>
      <c r="AB198" s="9">
        <v>470</v>
      </c>
      <c r="AC198" s="9">
        <v>295</v>
      </c>
      <c r="AD198" s="10">
        <f t="shared" ref="AD198:AD215" si="56">AB198+AC198</f>
        <v>765</v>
      </c>
      <c r="AE198" s="9">
        <v>465</v>
      </c>
      <c r="AF198" s="9">
        <v>291</v>
      </c>
      <c r="AG198" s="10">
        <f t="shared" ref="AG198:AG215" si="57">AE198+AF198</f>
        <v>756</v>
      </c>
      <c r="AH198" s="10">
        <f t="shared" ref="AH198:AH215" si="58">IFERROR(AA198/AD198,"n/a")</f>
        <v>69.363398692810463</v>
      </c>
      <c r="AI198" s="10">
        <f t="shared" ref="AI198:AI215" si="59">IFERROR(AA198/AG198,"n/a")</f>
        <v>70.189153439153444</v>
      </c>
    </row>
    <row r="199" spans="1:35" x14ac:dyDescent="0.3">
      <c r="A199" s="24"/>
      <c r="B199" s="8" t="s">
        <v>218</v>
      </c>
      <c r="C199" s="9">
        <v>25463</v>
      </c>
      <c r="D199" s="9">
        <v>26603</v>
      </c>
      <c r="E199" s="10">
        <f t="shared" si="45"/>
        <v>52066</v>
      </c>
      <c r="F199" s="9">
        <v>331</v>
      </c>
      <c r="G199" s="9">
        <v>586</v>
      </c>
      <c r="H199" s="10">
        <f t="shared" si="46"/>
        <v>917</v>
      </c>
      <c r="I199" s="9">
        <v>327</v>
      </c>
      <c r="J199" s="9">
        <v>582</v>
      </c>
      <c r="K199" s="10">
        <f t="shared" si="47"/>
        <v>909</v>
      </c>
      <c r="L199" s="10">
        <f t="shared" si="48"/>
        <v>56.778625954198475</v>
      </c>
      <c r="M199" s="10">
        <f t="shared" si="49"/>
        <v>57.278327832783276</v>
      </c>
      <c r="N199" s="9">
        <v>2652</v>
      </c>
      <c r="O199" s="9">
        <v>2735</v>
      </c>
      <c r="P199" s="10">
        <f t="shared" si="50"/>
        <v>5387</v>
      </c>
      <c r="Q199" s="9">
        <v>136</v>
      </c>
      <c r="R199" s="9">
        <v>94</v>
      </c>
      <c r="S199" s="10">
        <f t="shared" si="51"/>
        <v>230</v>
      </c>
      <c r="T199" s="9">
        <v>134</v>
      </c>
      <c r="U199" s="9">
        <v>92</v>
      </c>
      <c r="V199" s="10">
        <f t="shared" si="52"/>
        <v>226</v>
      </c>
      <c r="W199" s="10">
        <f t="shared" si="53"/>
        <v>23.421739130434784</v>
      </c>
      <c r="X199" s="10">
        <f t="shared" si="54"/>
        <v>23.836283185840706</v>
      </c>
      <c r="Y199" s="9">
        <v>28115</v>
      </c>
      <c r="Z199" s="9">
        <v>29338</v>
      </c>
      <c r="AA199" s="10">
        <f t="shared" si="55"/>
        <v>57453</v>
      </c>
      <c r="AB199" s="9">
        <v>467</v>
      </c>
      <c r="AC199" s="9">
        <v>680</v>
      </c>
      <c r="AD199" s="10">
        <f t="shared" si="56"/>
        <v>1147</v>
      </c>
      <c r="AE199" s="9">
        <v>461</v>
      </c>
      <c r="AF199" s="9">
        <v>674</v>
      </c>
      <c r="AG199" s="10">
        <f t="shared" si="57"/>
        <v>1135</v>
      </c>
      <c r="AH199" s="10">
        <f t="shared" si="58"/>
        <v>50.089799476896253</v>
      </c>
      <c r="AI199" s="10">
        <f t="shared" si="59"/>
        <v>50.619383259911892</v>
      </c>
    </row>
    <row r="200" spans="1:35" x14ac:dyDescent="0.3">
      <c r="A200" s="24"/>
      <c r="B200" s="8" t="s">
        <v>220</v>
      </c>
      <c r="C200" s="9">
        <v>23502</v>
      </c>
      <c r="D200" s="9">
        <v>25409</v>
      </c>
      <c r="E200" s="10">
        <f t="shared" si="45"/>
        <v>48911</v>
      </c>
      <c r="F200" s="9">
        <v>434</v>
      </c>
      <c r="G200" s="9">
        <v>345</v>
      </c>
      <c r="H200" s="10">
        <f t="shared" si="46"/>
        <v>779</v>
      </c>
      <c r="I200" s="9">
        <v>424</v>
      </c>
      <c r="J200" s="9">
        <v>341</v>
      </c>
      <c r="K200" s="10">
        <f t="shared" si="47"/>
        <v>765</v>
      </c>
      <c r="L200" s="10">
        <f t="shared" si="48"/>
        <v>62.786906290115532</v>
      </c>
      <c r="M200" s="10">
        <f t="shared" si="49"/>
        <v>63.935947712418297</v>
      </c>
      <c r="N200" s="9">
        <v>448</v>
      </c>
      <c r="O200" s="9">
        <v>434</v>
      </c>
      <c r="P200" s="10">
        <f t="shared" si="50"/>
        <v>882</v>
      </c>
      <c r="Q200" s="9">
        <v>27</v>
      </c>
      <c r="R200" s="9">
        <v>6</v>
      </c>
      <c r="S200" s="10">
        <f t="shared" si="51"/>
        <v>33</v>
      </c>
      <c r="T200" s="9">
        <v>27</v>
      </c>
      <c r="U200" s="9">
        <v>6</v>
      </c>
      <c r="V200" s="10">
        <f t="shared" si="52"/>
        <v>33</v>
      </c>
      <c r="W200" s="10">
        <f t="shared" si="53"/>
        <v>26.727272727272727</v>
      </c>
      <c r="X200" s="10">
        <f t="shared" si="54"/>
        <v>26.727272727272727</v>
      </c>
      <c r="Y200" s="9">
        <v>23950</v>
      </c>
      <c r="Z200" s="9">
        <v>25843</v>
      </c>
      <c r="AA200" s="10">
        <f t="shared" si="55"/>
        <v>49793</v>
      </c>
      <c r="AB200" s="9">
        <v>461</v>
      </c>
      <c r="AC200" s="9">
        <v>351</v>
      </c>
      <c r="AD200" s="10">
        <f t="shared" si="56"/>
        <v>812</v>
      </c>
      <c r="AE200" s="9">
        <v>451</v>
      </c>
      <c r="AF200" s="9">
        <v>347</v>
      </c>
      <c r="AG200" s="10">
        <f t="shared" si="57"/>
        <v>798</v>
      </c>
      <c r="AH200" s="10">
        <f t="shared" si="58"/>
        <v>61.321428571428569</v>
      </c>
      <c r="AI200" s="10">
        <f t="shared" si="59"/>
        <v>62.397243107769427</v>
      </c>
    </row>
    <row r="201" spans="1:35" x14ac:dyDescent="0.3">
      <c r="A201" s="24"/>
      <c r="B201" s="8" t="s">
        <v>219</v>
      </c>
      <c r="C201" s="9">
        <v>52762</v>
      </c>
      <c r="D201" s="9">
        <v>54558</v>
      </c>
      <c r="E201" s="10">
        <f t="shared" si="45"/>
        <v>107320</v>
      </c>
      <c r="F201" s="9">
        <v>869</v>
      </c>
      <c r="G201" s="9">
        <v>498</v>
      </c>
      <c r="H201" s="10">
        <f t="shared" si="46"/>
        <v>1367</v>
      </c>
      <c r="I201" s="9">
        <v>853</v>
      </c>
      <c r="J201" s="9">
        <v>493</v>
      </c>
      <c r="K201" s="10">
        <f t="shared" si="47"/>
        <v>1346</v>
      </c>
      <c r="L201" s="10">
        <f t="shared" si="48"/>
        <v>78.507681053401612</v>
      </c>
      <c r="M201" s="10">
        <f t="shared" si="49"/>
        <v>79.73254086181278</v>
      </c>
      <c r="N201" s="9">
        <v>172</v>
      </c>
      <c r="O201" s="9">
        <v>165</v>
      </c>
      <c r="P201" s="10">
        <f t="shared" si="50"/>
        <v>337</v>
      </c>
      <c r="Q201" s="9">
        <v>17</v>
      </c>
      <c r="R201" s="9">
        <v>8</v>
      </c>
      <c r="S201" s="10">
        <f t="shared" si="51"/>
        <v>25</v>
      </c>
      <c r="T201" s="9">
        <v>17</v>
      </c>
      <c r="U201" s="9">
        <v>7</v>
      </c>
      <c r="V201" s="10">
        <f t="shared" si="52"/>
        <v>24</v>
      </c>
      <c r="W201" s="10">
        <f t="shared" si="53"/>
        <v>13.48</v>
      </c>
      <c r="X201" s="10">
        <f t="shared" si="54"/>
        <v>14.041666666666666</v>
      </c>
      <c r="Y201" s="9">
        <v>52934</v>
      </c>
      <c r="Z201" s="9">
        <v>54723</v>
      </c>
      <c r="AA201" s="10">
        <f t="shared" si="55"/>
        <v>107657</v>
      </c>
      <c r="AB201" s="9">
        <v>886</v>
      </c>
      <c r="AC201" s="9">
        <v>506</v>
      </c>
      <c r="AD201" s="10">
        <f t="shared" si="56"/>
        <v>1392</v>
      </c>
      <c r="AE201" s="9">
        <v>870</v>
      </c>
      <c r="AF201" s="9">
        <v>500</v>
      </c>
      <c r="AG201" s="10">
        <f t="shared" si="57"/>
        <v>1370</v>
      </c>
      <c r="AH201" s="10">
        <f t="shared" si="58"/>
        <v>77.339798850574709</v>
      </c>
      <c r="AI201" s="10">
        <f t="shared" si="59"/>
        <v>78.581751824817516</v>
      </c>
    </row>
    <row r="202" spans="1:35" x14ac:dyDescent="0.3">
      <c r="A202" s="24" t="s">
        <v>221</v>
      </c>
      <c r="B202" s="11" t="s">
        <v>18</v>
      </c>
      <c r="C202" s="10">
        <v>285715</v>
      </c>
      <c r="D202" s="10">
        <v>305627</v>
      </c>
      <c r="E202" s="10">
        <f t="shared" si="45"/>
        <v>591342</v>
      </c>
      <c r="F202" s="10">
        <v>4872</v>
      </c>
      <c r="G202" s="10">
        <v>3367</v>
      </c>
      <c r="H202" s="10">
        <f t="shared" si="46"/>
        <v>8239</v>
      </c>
      <c r="I202" s="10">
        <v>4771</v>
      </c>
      <c r="J202" s="10">
        <v>3319</v>
      </c>
      <c r="K202" s="10">
        <f t="shared" si="47"/>
        <v>8090</v>
      </c>
      <c r="L202" s="10">
        <f t="shared" si="48"/>
        <v>71.773516203422744</v>
      </c>
      <c r="M202" s="10">
        <f t="shared" si="49"/>
        <v>73.095426452410379</v>
      </c>
      <c r="N202" s="10">
        <v>6176</v>
      </c>
      <c r="O202" s="10">
        <v>6344</v>
      </c>
      <c r="P202" s="10">
        <f t="shared" si="50"/>
        <v>12520</v>
      </c>
      <c r="Q202" s="10">
        <v>346</v>
      </c>
      <c r="R202" s="10">
        <v>193</v>
      </c>
      <c r="S202" s="10">
        <f t="shared" si="51"/>
        <v>539</v>
      </c>
      <c r="T202" s="10">
        <v>331</v>
      </c>
      <c r="U202" s="10">
        <v>185</v>
      </c>
      <c r="V202" s="10">
        <f t="shared" si="52"/>
        <v>516</v>
      </c>
      <c r="W202" s="10">
        <f t="shared" si="53"/>
        <v>23.228200371057515</v>
      </c>
      <c r="X202" s="10">
        <f t="shared" si="54"/>
        <v>24.263565891472869</v>
      </c>
      <c r="Y202" s="10">
        <v>291891</v>
      </c>
      <c r="Z202" s="10">
        <v>311971</v>
      </c>
      <c r="AA202" s="10">
        <f t="shared" si="55"/>
        <v>603862</v>
      </c>
      <c r="AB202" s="10">
        <v>5218</v>
      </c>
      <c r="AC202" s="10">
        <v>3560</v>
      </c>
      <c r="AD202" s="10">
        <f t="shared" si="56"/>
        <v>8778</v>
      </c>
      <c r="AE202" s="10">
        <v>5102</v>
      </c>
      <c r="AF202" s="10">
        <v>3504</v>
      </c>
      <c r="AG202" s="10">
        <f t="shared" si="57"/>
        <v>8606</v>
      </c>
      <c r="AH202" s="10">
        <f t="shared" si="58"/>
        <v>68.792663476873997</v>
      </c>
      <c r="AI202" s="10">
        <f t="shared" si="59"/>
        <v>70.167557518010696</v>
      </c>
    </row>
    <row r="203" spans="1:35" x14ac:dyDescent="0.3">
      <c r="A203" s="24" t="s">
        <v>222</v>
      </c>
      <c r="B203" s="8" t="s">
        <v>223</v>
      </c>
      <c r="C203" s="9">
        <v>18345</v>
      </c>
      <c r="D203" s="9">
        <v>17894</v>
      </c>
      <c r="E203" s="10">
        <f t="shared" si="45"/>
        <v>36239</v>
      </c>
      <c r="F203" s="9">
        <v>407</v>
      </c>
      <c r="G203" s="9">
        <v>334</v>
      </c>
      <c r="H203" s="10">
        <f t="shared" si="46"/>
        <v>741</v>
      </c>
      <c r="I203" s="9">
        <v>398</v>
      </c>
      <c r="J203" s="9">
        <v>322</v>
      </c>
      <c r="K203" s="10">
        <f t="shared" si="47"/>
        <v>720</v>
      </c>
      <c r="L203" s="10">
        <f t="shared" si="48"/>
        <v>48.905533063427804</v>
      </c>
      <c r="M203" s="10">
        <f t="shared" si="49"/>
        <v>50.331944444444446</v>
      </c>
      <c r="N203" s="9">
        <v>157</v>
      </c>
      <c r="O203" s="9">
        <v>173</v>
      </c>
      <c r="P203" s="10">
        <f t="shared" si="50"/>
        <v>330</v>
      </c>
      <c r="Q203" s="9">
        <v>15</v>
      </c>
      <c r="R203" s="9">
        <v>7</v>
      </c>
      <c r="S203" s="10">
        <f t="shared" si="51"/>
        <v>22</v>
      </c>
      <c r="T203" s="9">
        <v>15</v>
      </c>
      <c r="U203" s="9">
        <v>7</v>
      </c>
      <c r="V203" s="10">
        <f t="shared" si="52"/>
        <v>22</v>
      </c>
      <c r="W203" s="10">
        <f t="shared" si="53"/>
        <v>15</v>
      </c>
      <c r="X203" s="10">
        <f t="shared" si="54"/>
        <v>15</v>
      </c>
      <c r="Y203" s="9">
        <v>18502</v>
      </c>
      <c r="Z203" s="9">
        <v>18067</v>
      </c>
      <c r="AA203" s="10">
        <f t="shared" si="55"/>
        <v>36569</v>
      </c>
      <c r="AB203" s="9">
        <v>422</v>
      </c>
      <c r="AC203" s="9">
        <v>341</v>
      </c>
      <c r="AD203" s="10">
        <f t="shared" si="56"/>
        <v>763</v>
      </c>
      <c r="AE203" s="9">
        <v>413</v>
      </c>
      <c r="AF203" s="9">
        <v>329</v>
      </c>
      <c r="AG203" s="10">
        <f t="shared" si="57"/>
        <v>742</v>
      </c>
      <c r="AH203" s="10">
        <f t="shared" si="58"/>
        <v>47.927916120576668</v>
      </c>
      <c r="AI203" s="10">
        <f t="shared" si="59"/>
        <v>49.284366576819409</v>
      </c>
    </row>
    <row r="204" spans="1:35" x14ac:dyDescent="0.3">
      <c r="A204" s="24"/>
      <c r="B204" s="8" t="s">
        <v>224</v>
      </c>
      <c r="C204" s="9">
        <v>38518</v>
      </c>
      <c r="D204" s="9">
        <v>40189</v>
      </c>
      <c r="E204" s="10">
        <f t="shared" si="45"/>
        <v>78707</v>
      </c>
      <c r="F204" s="9">
        <v>610</v>
      </c>
      <c r="G204" s="9">
        <v>437</v>
      </c>
      <c r="H204" s="10">
        <f t="shared" si="46"/>
        <v>1047</v>
      </c>
      <c r="I204" s="9">
        <v>607</v>
      </c>
      <c r="J204" s="9">
        <v>434</v>
      </c>
      <c r="K204" s="10">
        <f t="shared" si="47"/>
        <v>1041</v>
      </c>
      <c r="L204" s="10">
        <f t="shared" si="48"/>
        <v>75.173829990448908</v>
      </c>
      <c r="M204" s="10">
        <f t="shared" si="49"/>
        <v>75.607108549471661</v>
      </c>
      <c r="N204" s="9">
        <v>303</v>
      </c>
      <c r="O204" s="9">
        <v>273</v>
      </c>
      <c r="P204" s="10">
        <f t="shared" si="50"/>
        <v>576</v>
      </c>
      <c r="Q204" s="9">
        <v>22</v>
      </c>
      <c r="R204" s="9">
        <v>13</v>
      </c>
      <c r="S204" s="10">
        <f t="shared" si="51"/>
        <v>35</v>
      </c>
      <c r="T204" s="9">
        <v>20</v>
      </c>
      <c r="U204" s="9">
        <v>11</v>
      </c>
      <c r="V204" s="10">
        <f t="shared" si="52"/>
        <v>31</v>
      </c>
      <c r="W204" s="10">
        <f t="shared" si="53"/>
        <v>16.457142857142856</v>
      </c>
      <c r="X204" s="10">
        <f t="shared" si="54"/>
        <v>18.580645161290324</v>
      </c>
      <c r="Y204" s="9">
        <v>38821</v>
      </c>
      <c r="Z204" s="9">
        <v>40462</v>
      </c>
      <c r="AA204" s="10">
        <f t="shared" si="55"/>
        <v>79283</v>
      </c>
      <c r="AB204" s="9">
        <v>632</v>
      </c>
      <c r="AC204" s="9">
        <v>450</v>
      </c>
      <c r="AD204" s="10">
        <f t="shared" si="56"/>
        <v>1082</v>
      </c>
      <c r="AE204" s="9">
        <v>627</v>
      </c>
      <c r="AF204" s="9">
        <v>445</v>
      </c>
      <c r="AG204" s="10">
        <f t="shared" si="57"/>
        <v>1072</v>
      </c>
      <c r="AH204" s="10">
        <f t="shared" si="58"/>
        <v>73.274491682070234</v>
      </c>
      <c r="AI204" s="10">
        <f t="shared" si="59"/>
        <v>73.958022388059703</v>
      </c>
    </row>
    <row r="205" spans="1:35" x14ac:dyDescent="0.3">
      <c r="A205" s="24"/>
      <c r="B205" s="8" t="s">
        <v>225</v>
      </c>
      <c r="C205" s="9">
        <v>10441</v>
      </c>
      <c r="D205" s="9">
        <v>10840</v>
      </c>
      <c r="E205" s="10">
        <f t="shared" si="45"/>
        <v>21281</v>
      </c>
      <c r="F205" s="9">
        <v>145</v>
      </c>
      <c r="G205" s="9">
        <v>225</v>
      </c>
      <c r="H205" s="10">
        <f t="shared" si="46"/>
        <v>370</v>
      </c>
      <c r="I205" s="9">
        <v>145</v>
      </c>
      <c r="J205" s="9">
        <v>225</v>
      </c>
      <c r="K205" s="10">
        <f t="shared" si="47"/>
        <v>370</v>
      </c>
      <c r="L205" s="10">
        <f t="shared" si="48"/>
        <v>57.516216216216215</v>
      </c>
      <c r="M205" s="10">
        <f t="shared" si="49"/>
        <v>57.516216216216215</v>
      </c>
      <c r="N205" s="9">
        <v>332</v>
      </c>
      <c r="O205" s="9">
        <v>347</v>
      </c>
      <c r="P205" s="10">
        <f t="shared" si="50"/>
        <v>679</v>
      </c>
      <c r="Q205" s="9">
        <v>17</v>
      </c>
      <c r="R205" s="9">
        <v>14</v>
      </c>
      <c r="S205" s="10">
        <f t="shared" si="51"/>
        <v>31</v>
      </c>
      <c r="T205" s="9">
        <v>16</v>
      </c>
      <c r="U205" s="9">
        <v>14</v>
      </c>
      <c r="V205" s="10">
        <f t="shared" si="52"/>
        <v>30</v>
      </c>
      <c r="W205" s="10">
        <f t="shared" si="53"/>
        <v>21.903225806451612</v>
      </c>
      <c r="X205" s="10">
        <f t="shared" si="54"/>
        <v>22.633333333333333</v>
      </c>
      <c r="Y205" s="9">
        <v>10773</v>
      </c>
      <c r="Z205" s="9">
        <v>11187</v>
      </c>
      <c r="AA205" s="10">
        <f t="shared" si="55"/>
        <v>21960</v>
      </c>
      <c r="AB205" s="9">
        <v>162</v>
      </c>
      <c r="AC205" s="9">
        <v>239</v>
      </c>
      <c r="AD205" s="10">
        <f t="shared" si="56"/>
        <v>401</v>
      </c>
      <c r="AE205" s="9">
        <v>161</v>
      </c>
      <c r="AF205" s="9">
        <v>239</v>
      </c>
      <c r="AG205" s="10">
        <f t="shared" si="57"/>
        <v>400</v>
      </c>
      <c r="AH205" s="10">
        <f t="shared" si="58"/>
        <v>54.763092269326684</v>
      </c>
      <c r="AI205" s="10">
        <f t="shared" si="59"/>
        <v>54.9</v>
      </c>
    </row>
    <row r="206" spans="1:35" x14ac:dyDescent="0.3">
      <c r="A206" s="24"/>
      <c r="B206" s="8" t="s">
        <v>226</v>
      </c>
      <c r="C206" s="9">
        <v>31224</v>
      </c>
      <c r="D206" s="9">
        <v>34434</v>
      </c>
      <c r="E206" s="10">
        <f t="shared" si="45"/>
        <v>65658</v>
      </c>
      <c r="F206" s="9">
        <v>611</v>
      </c>
      <c r="G206" s="9">
        <v>371</v>
      </c>
      <c r="H206" s="10">
        <f t="shared" si="46"/>
        <v>982</v>
      </c>
      <c r="I206" s="9">
        <v>584</v>
      </c>
      <c r="J206" s="9">
        <v>357</v>
      </c>
      <c r="K206" s="10">
        <f t="shared" si="47"/>
        <v>941</v>
      </c>
      <c r="L206" s="10">
        <f t="shared" si="48"/>
        <v>66.861507128309569</v>
      </c>
      <c r="M206" s="10">
        <f t="shared" si="49"/>
        <v>69.774707757704576</v>
      </c>
      <c r="N206" s="9">
        <v>380</v>
      </c>
      <c r="O206" s="9">
        <v>374</v>
      </c>
      <c r="P206" s="10">
        <f t="shared" si="50"/>
        <v>754</v>
      </c>
      <c r="Q206" s="9">
        <v>23</v>
      </c>
      <c r="R206" s="9">
        <v>17</v>
      </c>
      <c r="S206" s="10">
        <f t="shared" si="51"/>
        <v>40</v>
      </c>
      <c r="T206" s="9">
        <v>22</v>
      </c>
      <c r="U206" s="9">
        <v>14</v>
      </c>
      <c r="V206" s="10">
        <f t="shared" si="52"/>
        <v>36</v>
      </c>
      <c r="W206" s="10">
        <f t="shared" si="53"/>
        <v>18.850000000000001</v>
      </c>
      <c r="X206" s="10">
        <f t="shared" si="54"/>
        <v>20.944444444444443</v>
      </c>
      <c r="Y206" s="9">
        <v>31604</v>
      </c>
      <c r="Z206" s="9">
        <v>34808</v>
      </c>
      <c r="AA206" s="10">
        <f t="shared" si="55"/>
        <v>66412</v>
      </c>
      <c r="AB206" s="9">
        <v>634</v>
      </c>
      <c r="AC206" s="9">
        <v>388</v>
      </c>
      <c r="AD206" s="10">
        <f t="shared" si="56"/>
        <v>1022</v>
      </c>
      <c r="AE206" s="9">
        <v>606</v>
      </c>
      <c r="AF206" s="9">
        <v>371</v>
      </c>
      <c r="AG206" s="10">
        <f t="shared" si="57"/>
        <v>977</v>
      </c>
      <c r="AH206" s="10">
        <f t="shared" si="58"/>
        <v>64.982387475538161</v>
      </c>
      <c r="AI206" s="10">
        <f t="shared" si="59"/>
        <v>67.975435005117703</v>
      </c>
    </row>
    <row r="207" spans="1:35" x14ac:dyDescent="0.3">
      <c r="A207" s="24"/>
      <c r="B207" s="8" t="s">
        <v>227</v>
      </c>
      <c r="C207" s="9">
        <v>28022</v>
      </c>
      <c r="D207" s="9">
        <v>27257</v>
      </c>
      <c r="E207" s="10">
        <f t="shared" si="45"/>
        <v>55279</v>
      </c>
      <c r="F207" s="9">
        <v>524</v>
      </c>
      <c r="G207" s="9">
        <v>470</v>
      </c>
      <c r="H207" s="10">
        <f t="shared" si="46"/>
        <v>994</v>
      </c>
      <c r="I207" s="9">
        <v>524</v>
      </c>
      <c r="J207" s="9">
        <v>470</v>
      </c>
      <c r="K207" s="10">
        <f t="shared" si="47"/>
        <v>994</v>
      </c>
      <c r="L207" s="10">
        <f t="shared" si="48"/>
        <v>55.612676056338032</v>
      </c>
      <c r="M207" s="10">
        <f t="shared" si="49"/>
        <v>55.612676056338032</v>
      </c>
      <c r="N207" s="9">
        <v>191</v>
      </c>
      <c r="O207" s="9">
        <v>195</v>
      </c>
      <c r="P207" s="10">
        <f t="shared" si="50"/>
        <v>386</v>
      </c>
      <c r="Q207" s="9">
        <v>9</v>
      </c>
      <c r="R207" s="9">
        <v>12</v>
      </c>
      <c r="S207" s="10">
        <f t="shared" si="51"/>
        <v>21</v>
      </c>
      <c r="T207" s="9">
        <v>9</v>
      </c>
      <c r="U207" s="9">
        <v>10</v>
      </c>
      <c r="V207" s="10">
        <f t="shared" si="52"/>
        <v>19</v>
      </c>
      <c r="W207" s="10">
        <f t="shared" si="53"/>
        <v>18.38095238095238</v>
      </c>
      <c r="X207" s="10">
        <f t="shared" si="54"/>
        <v>20.315789473684209</v>
      </c>
      <c r="Y207" s="9">
        <v>28213</v>
      </c>
      <c r="Z207" s="9">
        <v>27452</v>
      </c>
      <c r="AA207" s="10">
        <f t="shared" si="55"/>
        <v>55665</v>
      </c>
      <c r="AB207" s="9">
        <v>533</v>
      </c>
      <c r="AC207" s="9">
        <v>482</v>
      </c>
      <c r="AD207" s="10">
        <f t="shared" si="56"/>
        <v>1015</v>
      </c>
      <c r="AE207" s="9">
        <v>533</v>
      </c>
      <c r="AF207" s="9">
        <v>480</v>
      </c>
      <c r="AG207" s="10">
        <f t="shared" si="57"/>
        <v>1013</v>
      </c>
      <c r="AH207" s="10">
        <f t="shared" si="58"/>
        <v>54.842364532019701</v>
      </c>
      <c r="AI207" s="10">
        <f t="shared" si="59"/>
        <v>54.950641658440276</v>
      </c>
    </row>
    <row r="208" spans="1:35" x14ac:dyDescent="0.3">
      <c r="A208" s="24"/>
      <c r="B208" s="8" t="s">
        <v>228</v>
      </c>
      <c r="C208" s="9">
        <v>7561</v>
      </c>
      <c r="D208" s="9">
        <v>7394</v>
      </c>
      <c r="E208" s="10">
        <f t="shared" si="45"/>
        <v>14955</v>
      </c>
      <c r="F208" s="9">
        <v>182</v>
      </c>
      <c r="G208" s="9">
        <v>267</v>
      </c>
      <c r="H208" s="10">
        <f t="shared" si="46"/>
        <v>449</v>
      </c>
      <c r="I208" s="9">
        <v>182</v>
      </c>
      <c r="J208" s="9">
        <v>267</v>
      </c>
      <c r="K208" s="10">
        <f t="shared" si="47"/>
        <v>449</v>
      </c>
      <c r="L208" s="10">
        <f t="shared" si="48"/>
        <v>33.307349665924278</v>
      </c>
      <c r="M208" s="10">
        <f t="shared" si="49"/>
        <v>33.307349665924278</v>
      </c>
      <c r="N208" s="9">
        <v>966</v>
      </c>
      <c r="O208" s="9">
        <v>916</v>
      </c>
      <c r="P208" s="10">
        <f t="shared" si="50"/>
        <v>1882</v>
      </c>
      <c r="Q208" s="9">
        <v>51</v>
      </c>
      <c r="R208" s="9">
        <v>46</v>
      </c>
      <c r="S208" s="10">
        <f t="shared" si="51"/>
        <v>97</v>
      </c>
      <c r="T208" s="9">
        <v>49</v>
      </c>
      <c r="U208" s="9">
        <v>42</v>
      </c>
      <c r="V208" s="10">
        <f t="shared" si="52"/>
        <v>91</v>
      </c>
      <c r="W208" s="10">
        <f t="shared" si="53"/>
        <v>19.402061855670102</v>
      </c>
      <c r="X208" s="10">
        <f t="shared" si="54"/>
        <v>20.681318681318682</v>
      </c>
      <c r="Y208" s="9">
        <v>8527</v>
      </c>
      <c r="Z208" s="9">
        <v>8310</v>
      </c>
      <c r="AA208" s="10">
        <f t="shared" si="55"/>
        <v>16837</v>
      </c>
      <c r="AB208" s="9">
        <v>233</v>
      </c>
      <c r="AC208" s="9">
        <v>313</v>
      </c>
      <c r="AD208" s="10">
        <f t="shared" si="56"/>
        <v>546</v>
      </c>
      <c r="AE208" s="9">
        <v>231</v>
      </c>
      <c r="AF208" s="9">
        <v>309</v>
      </c>
      <c r="AG208" s="10">
        <f t="shared" si="57"/>
        <v>540</v>
      </c>
      <c r="AH208" s="10">
        <f t="shared" si="58"/>
        <v>30.836996336996336</v>
      </c>
      <c r="AI208" s="10">
        <f t="shared" si="59"/>
        <v>31.17962962962963</v>
      </c>
    </row>
    <row r="209" spans="1:35" x14ac:dyDescent="0.3">
      <c r="A209" s="24"/>
      <c r="B209" s="8" t="s">
        <v>229</v>
      </c>
      <c r="C209" s="9">
        <v>41070</v>
      </c>
      <c r="D209" s="9">
        <v>41837</v>
      </c>
      <c r="E209" s="10">
        <f t="shared" si="45"/>
        <v>82907</v>
      </c>
      <c r="F209" s="9">
        <v>679</v>
      </c>
      <c r="G209" s="9">
        <v>666</v>
      </c>
      <c r="H209" s="10">
        <f t="shared" si="46"/>
        <v>1345</v>
      </c>
      <c r="I209" s="9">
        <v>672</v>
      </c>
      <c r="J209" s="9">
        <v>660</v>
      </c>
      <c r="K209" s="10">
        <f t="shared" si="47"/>
        <v>1332</v>
      </c>
      <c r="L209" s="10">
        <f t="shared" si="48"/>
        <v>61.640892193308552</v>
      </c>
      <c r="M209" s="10">
        <f t="shared" si="49"/>
        <v>62.242492492492495</v>
      </c>
      <c r="N209" s="9">
        <v>851</v>
      </c>
      <c r="O209" s="9">
        <v>960</v>
      </c>
      <c r="P209" s="10">
        <f t="shared" si="50"/>
        <v>1811</v>
      </c>
      <c r="Q209" s="9">
        <v>43</v>
      </c>
      <c r="R209" s="9">
        <v>36</v>
      </c>
      <c r="S209" s="10">
        <f t="shared" si="51"/>
        <v>79</v>
      </c>
      <c r="T209" s="9">
        <v>42</v>
      </c>
      <c r="U209" s="9">
        <v>36</v>
      </c>
      <c r="V209" s="10">
        <f t="shared" si="52"/>
        <v>78</v>
      </c>
      <c r="W209" s="10">
        <f t="shared" si="53"/>
        <v>22.924050632911392</v>
      </c>
      <c r="X209" s="10">
        <f t="shared" si="54"/>
        <v>23.217948717948719</v>
      </c>
      <c r="Y209" s="9">
        <v>41921</v>
      </c>
      <c r="Z209" s="9">
        <v>42797</v>
      </c>
      <c r="AA209" s="10">
        <f t="shared" si="55"/>
        <v>84718</v>
      </c>
      <c r="AB209" s="9">
        <v>722</v>
      </c>
      <c r="AC209" s="9">
        <v>702</v>
      </c>
      <c r="AD209" s="10">
        <f t="shared" si="56"/>
        <v>1424</v>
      </c>
      <c r="AE209" s="9">
        <v>714</v>
      </c>
      <c r="AF209" s="9">
        <v>696</v>
      </c>
      <c r="AG209" s="10">
        <f t="shared" si="57"/>
        <v>1410</v>
      </c>
      <c r="AH209" s="10">
        <f t="shared" si="58"/>
        <v>59.492977528089888</v>
      </c>
      <c r="AI209" s="10">
        <f t="shared" si="59"/>
        <v>60.083687943262412</v>
      </c>
    </row>
    <row r="210" spans="1:35" x14ac:dyDescent="0.3">
      <c r="A210" s="24"/>
      <c r="B210" s="8" t="s">
        <v>230</v>
      </c>
      <c r="C210" s="9">
        <v>14990</v>
      </c>
      <c r="D210" s="9">
        <v>14550</v>
      </c>
      <c r="E210" s="10">
        <f t="shared" si="45"/>
        <v>29540</v>
      </c>
      <c r="F210" s="9">
        <v>308</v>
      </c>
      <c r="G210" s="9">
        <v>238</v>
      </c>
      <c r="H210" s="10">
        <f t="shared" si="46"/>
        <v>546</v>
      </c>
      <c r="I210" s="9">
        <v>308</v>
      </c>
      <c r="J210" s="9">
        <v>236</v>
      </c>
      <c r="K210" s="10">
        <f t="shared" si="47"/>
        <v>544</v>
      </c>
      <c r="L210" s="10">
        <f t="shared" si="48"/>
        <v>54.102564102564102</v>
      </c>
      <c r="M210" s="10">
        <f t="shared" si="49"/>
        <v>54.301470588235297</v>
      </c>
      <c r="N210" s="9">
        <v>117</v>
      </c>
      <c r="O210" s="9">
        <v>136</v>
      </c>
      <c r="P210" s="10">
        <f t="shared" si="50"/>
        <v>253</v>
      </c>
      <c r="Q210" s="9">
        <v>11</v>
      </c>
      <c r="R210" s="9">
        <v>11</v>
      </c>
      <c r="S210" s="10">
        <f t="shared" si="51"/>
        <v>22</v>
      </c>
      <c r="T210" s="9">
        <v>11</v>
      </c>
      <c r="U210" s="9">
        <v>11</v>
      </c>
      <c r="V210" s="10">
        <f t="shared" si="52"/>
        <v>22</v>
      </c>
      <c r="W210" s="10">
        <f t="shared" si="53"/>
        <v>11.5</v>
      </c>
      <c r="X210" s="10">
        <f t="shared" si="54"/>
        <v>11.5</v>
      </c>
      <c r="Y210" s="9">
        <v>15107</v>
      </c>
      <c r="Z210" s="9">
        <v>14686</v>
      </c>
      <c r="AA210" s="10">
        <f t="shared" si="55"/>
        <v>29793</v>
      </c>
      <c r="AB210" s="9">
        <v>319</v>
      </c>
      <c r="AC210" s="9">
        <v>249</v>
      </c>
      <c r="AD210" s="10">
        <f t="shared" si="56"/>
        <v>568</v>
      </c>
      <c r="AE210" s="9">
        <v>319</v>
      </c>
      <c r="AF210" s="9">
        <v>247</v>
      </c>
      <c r="AG210" s="10">
        <f t="shared" si="57"/>
        <v>566</v>
      </c>
      <c r="AH210" s="10">
        <f t="shared" si="58"/>
        <v>52.452464788732392</v>
      </c>
      <c r="AI210" s="10">
        <f t="shared" si="59"/>
        <v>52.637809187279153</v>
      </c>
    </row>
    <row r="211" spans="1:35" x14ac:dyDescent="0.3">
      <c r="A211" s="24"/>
      <c r="B211" s="8" t="s">
        <v>231</v>
      </c>
      <c r="C211" s="9">
        <v>22240</v>
      </c>
      <c r="D211" s="9">
        <v>21598</v>
      </c>
      <c r="E211" s="10">
        <f t="shared" si="45"/>
        <v>43838</v>
      </c>
      <c r="F211" s="9">
        <v>375</v>
      </c>
      <c r="G211" s="9">
        <v>460</v>
      </c>
      <c r="H211" s="10">
        <f t="shared" si="46"/>
        <v>835</v>
      </c>
      <c r="I211" s="9">
        <v>371</v>
      </c>
      <c r="J211" s="9">
        <v>452</v>
      </c>
      <c r="K211" s="10">
        <f t="shared" si="47"/>
        <v>823</v>
      </c>
      <c r="L211" s="10">
        <f t="shared" si="48"/>
        <v>52.50059880239521</v>
      </c>
      <c r="M211" s="10">
        <f t="shared" si="49"/>
        <v>53.266099635479954</v>
      </c>
      <c r="N211" s="9">
        <v>1237</v>
      </c>
      <c r="O211" s="9">
        <v>1182</v>
      </c>
      <c r="P211" s="10">
        <f t="shared" si="50"/>
        <v>2419</v>
      </c>
      <c r="Q211" s="9">
        <v>66</v>
      </c>
      <c r="R211" s="9">
        <v>34</v>
      </c>
      <c r="S211" s="10">
        <f t="shared" si="51"/>
        <v>100</v>
      </c>
      <c r="T211" s="9">
        <v>66</v>
      </c>
      <c r="U211" s="9">
        <v>34</v>
      </c>
      <c r="V211" s="10">
        <f t="shared" si="52"/>
        <v>100</v>
      </c>
      <c r="W211" s="10">
        <f t="shared" si="53"/>
        <v>24.19</v>
      </c>
      <c r="X211" s="10">
        <f t="shared" si="54"/>
        <v>24.19</v>
      </c>
      <c r="Y211" s="9">
        <v>23477</v>
      </c>
      <c r="Z211" s="9">
        <v>22780</v>
      </c>
      <c r="AA211" s="10">
        <f t="shared" si="55"/>
        <v>46257</v>
      </c>
      <c r="AB211" s="9">
        <v>441</v>
      </c>
      <c r="AC211" s="9">
        <v>494</v>
      </c>
      <c r="AD211" s="10">
        <f t="shared" si="56"/>
        <v>935</v>
      </c>
      <c r="AE211" s="9">
        <v>437</v>
      </c>
      <c r="AF211" s="9">
        <v>486</v>
      </c>
      <c r="AG211" s="10">
        <f t="shared" si="57"/>
        <v>923</v>
      </c>
      <c r="AH211" s="10">
        <f t="shared" si="58"/>
        <v>49.472727272727276</v>
      </c>
      <c r="AI211" s="10">
        <f t="shared" si="59"/>
        <v>50.115926327193932</v>
      </c>
    </row>
    <row r="212" spans="1:35" x14ac:dyDescent="0.3">
      <c r="A212" s="24"/>
      <c r="B212" s="8" t="s">
        <v>232</v>
      </c>
      <c r="C212" s="9">
        <v>6377</v>
      </c>
      <c r="D212" s="9">
        <v>6227</v>
      </c>
      <c r="E212" s="10">
        <f t="shared" si="45"/>
        <v>12604</v>
      </c>
      <c r="F212" s="9">
        <v>116</v>
      </c>
      <c r="G212" s="9">
        <v>106</v>
      </c>
      <c r="H212" s="10">
        <f t="shared" si="46"/>
        <v>222</v>
      </c>
      <c r="I212" s="9">
        <v>113</v>
      </c>
      <c r="J212" s="9">
        <v>106</v>
      </c>
      <c r="K212" s="10">
        <f t="shared" si="47"/>
        <v>219</v>
      </c>
      <c r="L212" s="10">
        <f t="shared" si="48"/>
        <v>56.774774774774777</v>
      </c>
      <c r="M212" s="10">
        <f t="shared" si="49"/>
        <v>57.552511415525117</v>
      </c>
      <c r="N212" s="9">
        <v>475</v>
      </c>
      <c r="O212" s="9">
        <v>535</v>
      </c>
      <c r="P212" s="10">
        <f t="shared" si="50"/>
        <v>1010</v>
      </c>
      <c r="Q212" s="9">
        <v>28</v>
      </c>
      <c r="R212" s="9">
        <v>15</v>
      </c>
      <c r="S212" s="10">
        <f t="shared" si="51"/>
        <v>43</v>
      </c>
      <c r="T212" s="9">
        <v>27</v>
      </c>
      <c r="U212" s="9">
        <v>14</v>
      </c>
      <c r="V212" s="10">
        <f t="shared" si="52"/>
        <v>41</v>
      </c>
      <c r="W212" s="10">
        <f t="shared" si="53"/>
        <v>23.488372093023255</v>
      </c>
      <c r="X212" s="10">
        <f t="shared" si="54"/>
        <v>24.634146341463413</v>
      </c>
      <c r="Y212" s="9">
        <v>6852</v>
      </c>
      <c r="Z212" s="9">
        <v>6762</v>
      </c>
      <c r="AA212" s="10">
        <f t="shared" si="55"/>
        <v>13614</v>
      </c>
      <c r="AB212" s="9">
        <v>144</v>
      </c>
      <c r="AC212" s="9">
        <v>121</v>
      </c>
      <c r="AD212" s="10">
        <f t="shared" si="56"/>
        <v>265</v>
      </c>
      <c r="AE212" s="9">
        <v>140</v>
      </c>
      <c r="AF212" s="9">
        <v>120</v>
      </c>
      <c r="AG212" s="10">
        <f t="shared" si="57"/>
        <v>260</v>
      </c>
      <c r="AH212" s="10">
        <f t="shared" si="58"/>
        <v>51.37358490566038</v>
      </c>
      <c r="AI212" s="10">
        <f t="shared" si="59"/>
        <v>52.361538461538458</v>
      </c>
    </row>
    <row r="213" spans="1:35" x14ac:dyDescent="0.3">
      <c r="A213" s="24"/>
      <c r="B213" s="8" t="s">
        <v>233</v>
      </c>
      <c r="C213" s="9">
        <v>28099</v>
      </c>
      <c r="D213" s="9">
        <v>27507</v>
      </c>
      <c r="E213" s="10">
        <f t="shared" si="45"/>
        <v>55606</v>
      </c>
      <c r="F213" s="9">
        <v>371</v>
      </c>
      <c r="G213" s="9">
        <v>898</v>
      </c>
      <c r="H213" s="10">
        <f t="shared" si="46"/>
        <v>1269</v>
      </c>
      <c r="I213" s="9">
        <v>371</v>
      </c>
      <c r="J213" s="9">
        <v>898</v>
      </c>
      <c r="K213" s="10">
        <f t="shared" si="47"/>
        <v>1269</v>
      </c>
      <c r="L213" s="10">
        <f t="shared" si="48"/>
        <v>43.818754925137902</v>
      </c>
      <c r="M213" s="10">
        <f t="shared" si="49"/>
        <v>43.818754925137902</v>
      </c>
      <c r="N213" s="9">
        <v>5445</v>
      </c>
      <c r="O213" s="9">
        <v>5314</v>
      </c>
      <c r="P213" s="10">
        <f t="shared" si="50"/>
        <v>10759</v>
      </c>
      <c r="Q213" s="9">
        <v>254</v>
      </c>
      <c r="R213" s="9">
        <v>202</v>
      </c>
      <c r="S213" s="10">
        <f t="shared" si="51"/>
        <v>456</v>
      </c>
      <c r="T213" s="9">
        <v>248</v>
      </c>
      <c r="U213" s="9">
        <v>194</v>
      </c>
      <c r="V213" s="10">
        <f t="shared" si="52"/>
        <v>442</v>
      </c>
      <c r="W213" s="10">
        <f t="shared" si="53"/>
        <v>23.594298245614034</v>
      </c>
      <c r="X213" s="10">
        <f t="shared" si="54"/>
        <v>24.341628959276019</v>
      </c>
      <c r="Y213" s="9">
        <v>33544</v>
      </c>
      <c r="Z213" s="9">
        <v>32821</v>
      </c>
      <c r="AA213" s="10">
        <f t="shared" si="55"/>
        <v>66365</v>
      </c>
      <c r="AB213" s="9">
        <v>625</v>
      </c>
      <c r="AC213" s="9">
        <v>1100</v>
      </c>
      <c r="AD213" s="10">
        <f t="shared" si="56"/>
        <v>1725</v>
      </c>
      <c r="AE213" s="9">
        <v>619</v>
      </c>
      <c r="AF213" s="9">
        <v>1092</v>
      </c>
      <c r="AG213" s="10">
        <f t="shared" si="57"/>
        <v>1711</v>
      </c>
      <c r="AH213" s="10">
        <f t="shared" si="58"/>
        <v>38.472463768115944</v>
      </c>
      <c r="AI213" s="10">
        <f t="shared" si="59"/>
        <v>38.787258912916421</v>
      </c>
    </row>
    <row r="214" spans="1:35" x14ac:dyDescent="0.3">
      <c r="A214" s="24"/>
      <c r="B214" s="11" t="s">
        <v>18</v>
      </c>
      <c r="C214" s="10">
        <v>246887</v>
      </c>
      <c r="D214" s="10">
        <v>249727</v>
      </c>
      <c r="E214" s="10">
        <f t="shared" si="45"/>
        <v>496614</v>
      </c>
      <c r="F214" s="10">
        <v>4328</v>
      </c>
      <c r="G214" s="10">
        <v>4472</v>
      </c>
      <c r="H214" s="10">
        <f t="shared" si="46"/>
        <v>8800</v>
      </c>
      <c r="I214" s="10">
        <v>4275</v>
      </c>
      <c r="J214" s="10">
        <v>4427</v>
      </c>
      <c r="K214" s="10">
        <f t="shared" si="47"/>
        <v>8702</v>
      </c>
      <c r="L214" s="10">
        <f t="shared" si="48"/>
        <v>56.433409090909088</v>
      </c>
      <c r="M214" s="10">
        <f t="shared" si="49"/>
        <v>57.068949666743279</v>
      </c>
      <c r="N214" s="10">
        <v>10454</v>
      </c>
      <c r="O214" s="10">
        <v>10405</v>
      </c>
      <c r="P214" s="10">
        <f t="shared" si="50"/>
        <v>20859</v>
      </c>
      <c r="Q214" s="10">
        <v>539</v>
      </c>
      <c r="R214" s="10">
        <v>407</v>
      </c>
      <c r="S214" s="10">
        <f t="shared" si="51"/>
        <v>946</v>
      </c>
      <c r="T214" s="10">
        <v>525</v>
      </c>
      <c r="U214" s="10">
        <v>387</v>
      </c>
      <c r="V214" s="10">
        <f t="shared" si="52"/>
        <v>912</v>
      </c>
      <c r="W214" s="10">
        <f t="shared" si="53"/>
        <v>22.049682875264271</v>
      </c>
      <c r="X214" s="10">
        <f t="shared" si="54"/>
        <v>22.871710526315791</v>
      </c>
      <c r="Y214" s="10">
        <v>257341</v>
      </c>
      <c r="Z214" s="10">
        <v>260132</v>
      </c>
      <c r="AA214" s="10">
        <f t="shared" si="55"/>
        <v>517473</v>
      </c>
      <c r="AB214" s="10">
        <v>4867</v>
      </c>
      <c r="AC214" s="10">
        <v>4879</v>
      </c>
      <c r="AD214" s="10">
        <f t="shared" si="56"/>
        <v>9746</v>
      </c>
      <c r="AE214" s="10">
        <v>4800</v>
      </c>
      <c r="AF214" s="10">
        <v>4814</v>
      </c>
      <c r="AG214" s="10">
        <f t="shared" si="57"/>
        <v>9614</v>
      </c>
      <c r="AH214" s="10">
        <f t="shared" si="58"/>
        <v>53.095936794582393</v>
      </c>
      <c r="AI214" s="10">
        <f t="shared" si="59"/>
        <v>53.824942791762012</v>
      </c>
    </row>
    <row r="215" spans="1:35" s="2" customFormat="1" ht="15" thickBot="1" x14ac:dyDescent="0.35">
      <c r="A215" s="26" t="s">
        <v>234</v>
      </c>
      <c r="B215" s="26"/>
      <c r="C215" s="12">
        <v>5318340</v>
      </c>
      <c r="D215" s="12">
        <v>5506034</v>
      </c>
      <c r="E215" s="12">
        <f t="shared" si="45"/>
        <v>10824374</v>
      </c>
      <c r="F215" s="12">
        <v>89367</v>
      </c>
      <c r="G215" s="12">
        <v>87173</v>
      </c>
      <c r="H215" s="12">
        <f t="shared" si="46"/>
        <v>176540</v>
      </c>
      <c r="I215" s="12">
        <v>88007</v>
      </c>
      <c r="J215" s="12">
        <v>86391</v>
      </c>
      <c r="K215" s="12">
        <f t="shared" si="47"/>
        <v>174398</v>
      </c>
      <c r="L215" s="12">
        <f t="shared" si="48"/>
        <v>61.314002492353005</v>
      </c>
      <c r="M215" s="12">
        <f t="shared" si="49"/>
        <v>62.067076457298825</v>
      </c>
      <c r="N215" s="12">
        <v>298579</v>
      </c>
      <c r="O215" s="12">
        <v>302529</v>
      </c>
      <c r="P215" s="12">
        <f t="shared" si="50"/>
        <v>601108</v>
      </c>
      <c r="Q215" s="12">
        <v>18042</v>
      </c>
      <c r="R215" s="12">
        <v>12741</v>
      </c>
      <c r="S215" s="12">
        <f t="shared" si="51"/>
        <v>30783</v>
      </c>
      <c r="T215" s="12">
        <v>17300</v>
      </c>
      <c r="U215" s="12">
        <v>11912</v>
      </c>
      <c r="V215" s="12">
        <f t="shared" si="52"/>
        <v>29212</v>
      </c>
      <c r="W215" s="12">
        <f t="shared" si="53"/>
        <v>19.527271545983172</v>
      </c>
      <c r="X215" s="12">
        <f t="shared" si="54"/>
        <v>20.577433931261126</v>
      </c>
      <c r="Y215" s="12">
        <v>5616919</v>
      </c>
      <c r="Z215" s="12">
        <v>5808563</v>
      </c>
      <c r="AA215" s="12">
        <f t="shared" si="55"/>
        <v>11425482</v>
      </c>
      <c r="AB215" s="12">
        <v>107409</v>
      </c>
      <c r="AC215" s="12">
        <v>99914</v>
      </c>
      <c r="AD215" s="12">
        <f t="shared" si="56"/>
        <v>207323</v>
      </c>
      <c r="AE215" s="12">
        <v>105307</v>
      </c>
      <c r="AF215" s="12">
        <v>98303</v>
      </c>
      <c r="AG215" s="12">
        <f t="shared" si="57"/>
        <v>203610</v>
      </c>
      <c r="AH215" s="12">
        <f t="shared" si="58"/>
        <v>55.10957298514878</v>
      </c>
      <c r="AI215" s="12">
        <f t="shared" si="59"/>
        <v>56.114542507735379</v>
      </c>
    </row>
    <row r="217" spans="1:35" x14ac:dyDescent="0.3">
      <c r="AD217" s="14"/>
    </row>
  </sheetData>
  <mergeCells count="48">
    <mergeCell ref="A203:A214"/>
    <mergeCell ref="A215:B215"/>
    <mergeCell ref="A157:A165"/>
    <mergeCell ref="A166:A172"/>
    <mergeCell ref="A173:A179"/>
    <mergeCell ref="A180:A187"/>
    <mergeCell ref="A188:A193"/>
    <mergeCell ref="A194:A202"/>
    <mergeCell ref="A152:A156"/>
    <mergeCell ref="A56:A64"/>
    <mergeCell ref="A65:A72"/>
    <mergeCell ref="A73:A79"/>
    <mergeCell ref="A80:A87"/>
    <mergeCell ref="A88:A97"/>
    <mergeCell ref="A98:A105"/>
    <mergeCell ref="A106:A115"/>
    <mergeCell ref="A116:A125"/>
    <mergeCell ref="A126:A134"/>
    <mergeCell ref="A135:A141"/>
    <mergeCell ref="A142:A151"/>
    <mergeCell ref="A50:A55"/>
    <mergeCell ref="Y3:AA3"/>
    <mergeCell ref="AB3:AD3"/>
    <mergeCell ref="AE3:AG3"/>
    <mergeCell ref="AH3:AH4"/>
    <mergeCell ref="A13:A18"/>
    <mergeCell ref="A19:A27"/>
    <mergeCell ref="A28:A34"/>
    <mergeCell ref="A35:A40"/>
    <mergeCell ref="A41:A49"/>
    <mergeCell ref="A5:A12"/>
    <mergeCell ref="M3:M4"/>
    <mergeCell ref="N3:P3"/>
    <mergeCell ref="Q3:S3"/>
    <mergeCell ref="T3:V3"/>
    <mergeCell ref="A1:AI1"/>
    <mergeCell ref="A2:A4"/>
    <mergeCell ref="B2:B4"/>
    <mergeCell ref="C2:M2"/>
    <mergeCell ref="N2:X2"/>
    <mergeCell ref="Y2:AI2"/>
    <mergeCell ref="C3:E3"/>
    <mergeCell ref="F3:H3"/>
    <mergeCell ref="I3:K3"/>
    <mergeCell ref="L3:L4"/>
    <mergeCell ref="AI3:AI4"/>
    <mergeCell ref="W3:W4"/>
    <mergeCell ref="X3:X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8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PTR</vt:lpstr>
      <vt:lpstr>PTR!Print_Area</vt:lpstr>
      <vt:lpstr>PTR!Print_Titles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comsk</cp:lastModifiedBy>
  <dcterms:created xsi:type="dcterms:W3CDTF">2022-07-29T12:32:27Z</dcterms:created>
  <dcterms:modified xsi:type="dcterms:W3CDTF">2023-07-31T11:32:47Z</dcterms:modified>
</cp:coreProperties>
</file>